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5B570BEA-F8E3-4B9E-B5FA-F00126FDA6A8}" xr6:coauthVersionLast="47" xr6:coauthVersionMax="47" xr10:uidLastSave="{00000000-0000-0000-0000-000000000000}"/>
  <bookViews>
    <workbookView xWindow="-120" yWindow="-120" windowWidth="29040" windowHeight="15840" tabRatio="688" firstSheet="5" activeTab="11" xr2:uid="{00000000-000D-0000-FFFF-FFFF00000000}"/>
  </bookViews>
  <sheets>
    <sheet name=" سهام و صندوق‌های سرمایه‌گذاری" sheetId="1" r:id="rId1"/>
    <sheet name="اوراق" sheetId="3" r:id="rId2"/>
    <sheet name="سپرده" sheetId="2" r:id="rId3"/>
    <sheet name="درآمدها" sheetId="11" r:id="rId4"/>
    <sheet name="درآمد سود سهام" sheetId="12" r:id="rId5"/>
    <sheet name="سود اوراق بهادار و سپرده بانکی" sheetId="13" r:id="rId6"/>
    <sheet name="درآمد ناشی ازفروش" sheetId="15" r:id="rId7"/>
    <sheet name="درآمد ناشی از تغییر قیمت اوراق " sheetId="14" r:id="rId8"/>
    <sheet name="درآمد سرمایه گذاری در اوراق بها" sheetId="6" r:id="rId9"/>
    <sheet name="درآمد سرمایه گذاری در سهام و ص " sheetId="5" r:id="rId10"/>
    <sheet name="درآمد سپرده بانکی" sheetId="7" r:id="rId11"/>
    <sheet name="سایر درآمدها" sheetId="8" r:id="rId12"/>
  </sheets>
  <definedNames>
    <definedName name="_xlnm.Print_Area" localSheetId="0">' سهام و صندوق‌های سرمایه‌گذاری'!$A$1:$Y$53</definedName>
    <definedName name="_xlnm.Print_Area" localSheetId="1">اوراق!$A$1:$AI$36</definedName>
    <definedName name="_xlnm.Print_Area" localSheetId="10">'درآمد سپرده بانکی'!$A$1:$F$14</definedName>
    <definedName name="_xlnm.Print_Area" localSheetId="8">'درآمد سرمایه گذاری در اوراق بها'!$A$1:$Q$33</definedName>
    <definedName name="_xlnm.Print_Area" localSheetId="9">'درآمد سرمایه گذاری در سهام و ص '!$A$1:$U$116</definedName>
    <definedName name="_xlnm.Print_Area" localSheetId="4">'درآمد سود سهام'!$A$1:$T$9</definedName>
    <definedName name="_xlnm.Print_Area" localSheetId="7">'درآمد ناشی از تغییر قیمت اوراق '!$A$1:$Q$68</definedName>
    <definedName name="_xlnm.Print_Area" localSheetId="6">'درآمد ناشی ازفروش'!$A$1:$Q$111</definedName>
    <definedName name="_xlnm.Print_Area" localSheetId="3">درآمدها!$A$1:$U$11</definedName>
    <definedName name="_xlnm.Print_Area" localSheetId="11">'سایر درآمدها'!$A$1:$E$12</definedName>
    <definedName name="_xlnm.Print_Area" localSheetId="2">سپرده!$A$1:$S$17</definedName>
    <definedName name="_xlnm.Print_Area" localSheetId="5">'سود اوراق بهادار و سپرده بانکی'!$A$1:$Q$12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2" l="1"/>
  <c r="I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G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<sst xmlns="http://schemas.openxmlformats.org/spreadsheetml/2006/main" count="678" uniqueCount="262">
  <si>
    <t>صندوق سرمایه گذاری سهامی آرمان رایا یکم</t>
  </si>
  <si>
    <t xml:space="preserve"> صندوق سرمایه گذاری سهامی آرمان رایا یکم</t>
  </si>
  <si>
    <t xml:space="preserve">صورت وضعیت پرتفوی </t>
  </si>
  <si>
    <t>برای ماه منتهی به 1403/10/30</t>
  </si>
  <si>
    <t>1- سرمایه گذاری ها</t>
  </si>
  <si>
    <t>1-1-سرمایه‌گذاری در سهام و حق تقدم سهام وصندوق‌های سرمایه‌گذاری</t>
  </si>
  <si>
    <t>1403/10/01</t>
  </si>
  <si>
    <t>تغییرات طی دوره</t>
  </si>
  <si>
    <t>1403/10/30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</si>
  <si>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</si>
  <si>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</si>
  <si>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</si>
  <si>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</si>
  <si>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</si>
  <si>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</si>
  <si>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</si>
  <si>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</si>
  <si>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</si>
  <si>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</si>
  <si>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سر. توسعه صنعت و تجارت (وصنعت)</t>
  </si>
  <si>
    <t>داروسازی الحاوی (دحاوی)</t>
  </si>
  <si>
    <t>آلومینیوم ایران (فایرا)</t>
  </si>
  <si>
    <t>پتروشیمی بوعلی سینا (بوعلی)</t>
  </si>
  <si>
    <t>سر. پردیس (پردیس)</t>
  </si>
  <si>
    <t>بانک ملت (وبملت)</t>
  </si>
  <si>
    <t>حفاری شمال (حفاری)</t>
  </si>
  <si>
    <t>الیاف مصنوعی (شمواد)</t>
  </si>
  <si>
    <t>تولیدی برنا باطری (خبرنا)</t>
  </si>
  <si>
    <t>توسعه فن افزار توسن (فن افزار)</t>
  </si>
  <si>
    <t>فرآورده های دامی ولبنی دالاهو (غانیزان)</t>
  </si>
  <si>
    <t>فولاد هرمزگان جنوب (هرمز)</t>
  </si>
  <si>
    <t>سر. پویا (وپویا)</t>
  </si>
  <si>
    <t>صنعت غذایی کورش (غکورش)</t>
  </si>
  <si>
    <t>سیمان اردستان (اردستان)</t>
  </si>
  <si>
    <t>ساروج بوشهر (ساروج)</t>
  </si>
  <si>
    <t>بیمه سینا (وسین)</t>
  </si>
  <si>
    <t>حمل و نقل بین المللی خلیج فارس (حفارس)</t>
  </si>
  <si>
    <t>توسعه نیشکر و صنایع جانبی (نیشکر)</t>
  </si>
  <si>
    <t>پالایش نفت تهران (شتران)</t>
  </si>
  <si>
    <t>کیمیای زنجان گستران (کیمیا)</t>
  </si>
  <si>
    <t>صنایع پتروشیمی کرمانشاه (کرماشا)</t>
  </si>
  <si>
    <t>سیمان صوفیان (سصوفی)</t>
  </si>
  <si>
    <t>چادرملو (کچاد)</t>
  </si>
  <si>
    <t>پست بانک ایران (وپست)</t>
  </si>
  <si>
    <t>صنایع پتروشیمی خلیج فارس (فارس)</t>
  </si>
  <si>
    <t>دارویی و نهاده های زاگرس دارو (دزاگرس)</t>
  </si>
  <si>
    <t>کانی کربن طبس (کربن)</t>
  </si>
  <si>
    <t>زرین معدن آسیا (فزرین)</t>
  </si>
  <si>
    <t>گسترش سوخت سبز زاگرس (شگستر)</t>
  </si>
  <si>
    <t>پالایش نفت بندر عباس (شبندر)</t>
  </si>
  <si>
    <t>بیمه اتکایی ایران معین (معین)</t>
  </si>
  <si>
    <t>شیشه قزوین (کقزوی)</t>
  </si>
  <si>
    <t>فولاد سیرجان ایرانیان (سیسکو)</t>
  </si>
  <si>
    <t>صنایع ارتباطی آوا (آواک)</t>
  </si>
  <si>
    <t>پتروشیمی زاگرس (زاگرس)</t>
  </si>
  <si>
    <t>بیمه البرز (البرز)</t>
  </si>
  <si>
    <t>نساجی بابکان (نبابک)</t>
  </si>
  <si>
    <t>سیمان فارس نو (سفانو)</t>
  </si>
  <si>
    <t>پویا زرکان آق دره (فزر)</t>
  </si>
  <si>
    <t>بانک اقتصاد نوین (ونوین)</t>
  </si>
  <si>
    <t>پالایشی یکم (پالایش)</t>
  </si>
  <si>
    <t>جمع</t>
  </si>
  <si>
    <t/>
  </si>
  <si>
    <t>نام سهام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</si>
  <si>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</si>
  <si>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</si>
  <si>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</si>
  <si>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</si>
  <si>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</si>
  <si>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</si>
  <si>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</si>
  <si>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</si>
  <si>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قیمت بازار هر ورقه</t>
  </si>
  <si>
    <t>درصد به کل دارایی‌ها</t>
  </si>
  <si>
    <t>اسنادخزانه-م2بودجه00-031024 (اخزا002)</t>
  </si>
  <si>
    <t>بلی</t>
  </si>
  <si>
    <t>1400/02/22</t>
  </si>
  <si>
    <t>1403/10/24</t>
  </si>
  <si>
    <t>اسناد خزانه-م9بودجه00-031101 (اخزا009)</t>
  </si>
  <si>
    <t>1400/06/01</t>
  </si>
  <si>
    <t>1403/11/01</t>
  </si>
  <si>
    <t>اسناد خزانه-م1بودجه01-040326 (اخزا101)</t>
  </si>
  <si>
    <t>1401/02/26</t>
  </si>
  <si>
    <t>1404/03/26</t>
  </si>
  <si>
    <t>اسناد خزانه-م3بودجه01-040520 (اخزا103)</t>
  </si>
  <si>
    <t>1401/05/18</t>
  </si>
  <si>
    <t>1404/05/20</t>
  </si>
  <si>
    <t>اسنادخزانه-م4بودجه01-040917 (اخزا104)</t>
  </si>
  <si>
    <t>1401/12/08</t>
  </si>
  <si>
    <t>1404/09/17</t>
  </si>
  <si>
    <t>اسنادخزانه-م7بودجه01-040714 (اخزا107)</t>
  </si>
  <si>
    <t>1401/12/10</t>
  </si>
  <si>
    <t>1404/07/14</t>
  </si>
  <si>
    <t>اسنادخزانه-م9بودجه01-040826 (اخزا109)</t>
  </si>
  <si>
    <t>1401/12/28</t>
  </si>
  <si>
    <t>1404/08/26</t>
  </si>
  <si>
    <t>اسنادخزانه-م2بودجه02-050923 (اخزا202)</t>
  </si>
  <si>
    <t>1402/06/19</t>
  </si>
  <si>
    <t>1405/09/23</t>
  </si>
  <si>
    <t>اسنادخزانه-م4بودجه04-051021 (اخزا204)</t>
  </si>
  <si>
    <t>1402/12/15</t>
  </si>
  <si>
    <t>1405/10/21</t>
  </si>
  <si>
    <t>اسناد خزانه-م8بودجه02-041211 (اخزا208)</t>
  </si>
  <si>
    <t>1402/12/20</t>
  </si>
  <si>
    <t>1404/12/11</t>
  </si>
  <si>
    <t>اسناد خزانه-م11بودجه02-050720 (اخزا211)</t>
  </si>
  <si>
    <t>1402/12/29</t>
  </si>
  <si>
    <t>1405/07/20</t>
  </si>
  <si>
    <t>اسناد خزانه-م12بودجه02-050916 (اخزا212)</t>
  </si>
  <si>
    <t>1405/09/16</t>
  </si>
  <si>
    <t>اسناد خزانه-م13بودجه02-051021 (اخزا213)</t>
  </si>
  <si>
    <t>اختیارف شستا-1050-1403/10/12 (طستا1036)</t>
  </si>
  <si>
    <t>-</t>
  </si>
  <si>
    <t>اختیارف اهرم-15000-1403/10/26 (طهرم1005)</t>
  </si>
  <si>
    <t>اختیارف اهرم-16000-1403/10/26 (طهرم1006)</t>
  </si>
  <si>
    <t>اختیارف اهرم-18000-1403/10/26 (طهرم1007)</t>
  </si>
  <si>
    <t>اختیارف اهرم-26000-1403/10/26 (طهرم1011)</t>
  </si>
  <si>
    <t>اختیارف خودرو-3250-1403/11/03 (طخود1137)</t>
  </si>
  <si>
    <t>اختیارف خودرو-3500-1403/11/03 (طخود1138)</t>
  </si>
  <si>
    <t>اختیارف شستا-1450-1403/11/10 (طستا1129)</t>
  </si>
  <si>
    <t>اختیارف اهرم-22000-1403/11/24 (طهرم1108)</t>
  </si>
  <si>
    <t>اختیارف اهرم-26000-1403/11/24 (طهرم1110)</t>
  </si>
  <si>
    <t>اختیارف ذوب-500-1403/11/24 (طذوب1130)</t>
  </si>
  <si>
    <t>اختیارف وبملت-3000-1403/11/24 (طملت1174)</t>
  </si>
  <si>
    <t>اختیارخ توان-24000-14031219 (ضتوان1220)</t>
  </si>
  <si>
    <t>نرخ سود علی الحساب</t>
  </si>
  <si>
    <t>درصد به کل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</si>
  <si>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</si>
  <si>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</si>
  <si>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</si>
  <si>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</si>
  <si>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</si>
  <si>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</si>
  <si>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</si>
  <si>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</si>
  <si>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</si>
  <si>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حساب بانک خاورمیانه</t>
  </si>
  <si>
    <t>کوتاه مدت</t>
  </si>
  <si>
    <t>1401</t>
  </si>
  <si>
    <t>حساب بانک خاورمیانه-سپرده بلند مدت-836</t>
  </si>
  <si>
    <t>720160935836</t>
  </si>
  <si>
    <t>سپرده سرمایه‌گذاری</t>
  </si>
  <si>
    <t>حساب بانک خاورمیانه-سپرده بلند مدت</t>
  </si>
  <si>
    <t>720160915111179538</t>
  </si>
  <si>
    <t>حساب بانک ملت-کوتاه مدت</t>
  </si>
  <si>
    <t>2654170157</t>
  </si>
  <si>
    <t xml:space="preserve"> </t>
  </si>
  <si>
    <t xml:space="preserve">صورت وضعیت درآمدها </t>
  </si>
  <si>
    <t>برای ماه منتهی به  1403/10/30</t>
  </si>
  <si>
    <t>2- درآمد حاصل از سرمایه گذاری ها</t>
  </si>
  <si>
    <t>شرح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</si>
  <si>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</si>
  <si>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</si>
  <si>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</si>
  <si>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</si>
  <si>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</si>
  <si>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</si>
  <si>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درآمد سود سهام</t>
  </si>
  <si>
    <t>اطلاعات مجمع</t>
  </si>
  <si>
    <t>از 1403/10/01 تا  1403/10/30</t>
  </si>
  <si>
    <t>از ابتدای سال مالی تا 1403/10/30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</si>
  <si>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</si>
  <si>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</si>
  <si>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</si>
  <si>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</si>
  <si>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</si>
  <si>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</si>
  <si>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مبین انرژی خلیج فارس (مبین)</t>
  </si>
  <si>
    <t>1403/07/08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</si>
  <si>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</si>
  <si>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</si>
  <si>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</si>
  <si>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</si>
  <si>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1403/10/19</t>
  </si>
  <si>
    <t>1403/10/18</t>
  </si>
  <si>
    <t>1403/10/26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</si>
  <si>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</si>
  <si>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</si>
  <si>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</si>
  <si>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</si>
  <si>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تولیدو صادرات ریشمک (ریشمک)</t>
  </si>
  <si>
    <t>نیروکلر (شکلر)</t>
  </si>
  <si>
    <t>بهساز کاشانه تهران (ثبهساز)</t>
  </si>
  <si>
    <t>بانک پارسیان (وپارس)</t>
  </si>
  <si>
    <t>مس باهنر (فباهنر)</t>
  </si>
  <si>
    <t>سر. ایران خودرو (خگستر)</t>
  </si>
  <si>
    <t>پارس خودرو (خپارس)</t>
  </si>
  <si>
    <t>البرز بالک (دبالک)</t>
  </si>
  <si>
    <t>نور ایستا پلاستیک (خنور)</t>
  </si>
  <si>
    <t>واسپاری تجار ایرانیان (ولتجار)</t>
  </si>
  <si>
    <t>سر. تامین اجتماعی (شستا)</t>
  </si>
  <si>
    <t>فولادخراسان (فخاس)</t>
  </si>
  <si>
    <t>سر. میراث فرهنگی و گردشگری (سمگا)</t>
  </si>
  <si>
    <t>رادیاتور ایران (ختور)</t>
  </si>
  <si>
    <t>صبا فولاد خلیج فارس (فصبا)</t>
  </si>
  <si>
    <t>بانک سامان (سامان)</t>
  </si>
  <si>
    <t>فولاد مبارکه اصفهان (فولاد)</t>
  </si>
  <si>
    <t>ریخته گری تراکتور (ختراک)</t>
  </si>
  <si>
    <t>تامین ماسه ریخته گری (کماسه)</t>
  </si>
  <si>
    <t>موتورسازان تراکتور (خموتور)</t>
  </si>
  <si>
    <t>داده گستر عصر نوین - های وب (های وب)</t>
  </si>
  <si>
    <t>چدن سازان (چدن)</t>
  </si>
  <si>
    <t>بانک سینا (وسینا)</t>
  </si>
  <si>
    <t>شیشه همدان (کهمدا)</t>
  </si>
  <si>
    <t>سر. خوارزمی (وخارزم)</t>
  </si>
  <si>
    <t>سر. توسعه معادن و فلزات (ومعادن)</t>
  </si>
  <si>
    <t>فجر انرژی خلیج فارس (بفجر)</t>
  </si>
  <si>
    <t>ایران خودرو (خودرو)</t>
  </si>
  <si>
    <t>ماشین سازی اراک (فاراک)</t>
  </si>
  <si>
    <t>بانک تجارت (وتجارت)</t>
  </si>
  <si>
    <t>سایپا (خساپا)</t>
  </si>
  <si>
    <t>ذغالسنگ نگین (کطبس)</t>
  </si>
  <si>
    <t>بانک صادرات ایران (وبصادر)</t>
  </si>
  <si>
    <t>زغال سنگ پروده طبس (کزغال)</t>
  </si>
  <si>
    <t>کشاورزی و دامپروری بینالود (زبینا)</t>
  </si>
  <si>
    <t>دارو فارابی (دفارا)</t>
  </si>
  <si>
    <t>کشت و صنعت جوین (جوین)</t>
  </si>
  <si>
    <t>سر. مالی سپهر صادرات (وسپهر)</t>
  </si>
  <si>
    <t>بانک پاسارگاد (وپاسار)</t>
  </si>
  <si>
    <t>ایران خودرو دیزل (خاور)</t>
  </si>
  <si>
    <t>سر. غدیر (وغدیر)</t>
  </si>
  <si>
    <t>پشتوانه طلای لوتوس (طلا)</t>
  </si>
  <si>
    <t>بخشی صنایع مفید 2 (خودران)</t>
  </si>
  <si>
    <t>افرا نماد پایدار (افران)</t>
  </si>
  <si>
    <t>اسنادخزانه-م1بودجه02-050325 (اخزا201)</t>
  </si>
  <si>
    <t>اسنادخزانه-م10بودجه02-051112 (اخزا210)</t>
  </si>
  <si>
    <t>اسنادخزانه-م6بودجه00-030723 (اخزا006)</t>
  </si>
  <si>
    <t>اسنادخزانه-م8بودجه00-030919 (اخزا008)</t>
  </si>
  <si>
    <t>اسناد خزانه-م10بودجه00-031115 (اخزا010)</t>
  </si>
  <si>
    <t>اسنادخزانه-م3بودجه03-050818 (اخزا203)</t>
  </si>
  <si>
    <t>اسنادخزانه-م7بودجه00-030912 (اخزا007)</t>
  </si>
  <si>
    <t>اسنادخزانه-م8بودجه01-040728 (اخزا108)</t>
  </si>
  <si>
    <t>اسنادخزانه-م5بودجه01-041015 (اخزا105)</t>
  </si>
  <si>
    <t>پست بانک ایران (حق تقدم) (وپستح)</t>
  </si>
  <si>
    <t>اختیارف اهرم-16000-1403/07/25 (طهرم7025)</t>
  </si>
  <si>
    <t>اختیارخ شستا-1300-1403/07/11 (ضستا7028)</t>
  </si>
  <si>
    <t>اختیارخ شستا-1200-1403/07/11 (ضستا7027)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</si>
  <si>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</si>
  <si>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</si>
  <si>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</si>
  <si>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</si>
  <si>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</si>
  <si>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</si>
  <si>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</si>
  <si>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</si>
  <si>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</si>
  <si>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</si>
  <si>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</si>
  <si>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</si>
  <si>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</si>
  <si>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</si>
  <si>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</si>
  <si>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</si>
  <si>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کارمزد ابطال واحدهای سرمایه گذاری</t>
  </si>
  <si>
    <t>تعدیل کارمزد کارگزاری</t>
  </si>
  <si>
    <t>حساب بانک سامان</t>
  </si>
  <si>
    <t>1401/11/26</t>
  </si>
  <si>
    <t>1403/07/18</t>
  </si>
  <si>
    <t>1403/06/19</t>
  </si>
  <si>
    <t>1403/10/17</t>
  </si>
  <si>
    <t>1404/06/18</t>
  </si>
  <si>
    <t>1404/07/19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</si>
</sst>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14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b/>
      <sz val="12"/>
      <name val="B Nazanin"/>
      <charset val="178"/>
    </font>
    <font>
      <sz val="12"/>
      <color rgb="FF0062AC"/>
      <name val="B Nazanin"/>
      <charset val="178"/>
    </font>
    <font>
      <sz val="12"/>
      <color rgb="FF000000"/>
      <name val="B Nazanin"/>
      <charset val="178"/>
    </font>
    <font>
      <sz val="12"/>
      <color theme="1"/>
      <name val="B Nazanin"/>
      <family val="2"/>
      <charset val="178"/>
    </font>
    <font>
      <sz val="12"/>
      <name val="B Nazanin"/>
      <charset val="178"/>
    </font>
    <font>
      <b/>
      <sz val="12"/>
      <color theme="1"/>
      <name val="B Nazanin"/>
      <charset val="178"/>
      <scheme val="minor"/>
    </font>
    <font>
      <sz val="12"/>
      <color theme="1"/>
      <name val="B Nazanin"/>
      <charset val="178"/>
      <scheme val="minor"/>
    </font>
    <font>
      <sz val="12"/>
      <color rgb="FF000000"/>
      <name val="B Nazanin"/>
      <charset val="178"/>
      <scheme val="minor"/>
    </font>
    <font>
      <sz val="12"/>
      <name val="B Nazanin"/>
      <charset val="17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readingOrder="2"/>
    </xf>
    <xf numFmtId="0" fontId="4" fillId="0" borderId="1" xfId="0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37" fontId="4" fillId="0" borderId="0" xfId="0" applyNumberFormat="1" applyFont="1" applyAlignment="1">
      <alignment horizontal="right" vertical="center"/>
    </xf>
    <xf numFmtId="37" fontId="4" fillId="0" borderId="0" xfId="0" applyNumberFormat="1" applyFont="1" applyAlignment="1">
      <alignment horizontal="center" vertical="center"/>
    </xf>
    <xf numFmtId="37" fontId="4" fillId="0" borderId="0" xfId="0" applyNumberFormat="1" applyFont="1"/>
    <xf numFmtId="39" fontId="4" fillId="0" borderId="0" xfId="0" applyNumberFormat="1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 applyAlignment="1">
      <alignment horizontal="center" vertical="center"/>
    </xf>
    <xf numFmtId="37" fontId="3" fillId="0" borderId="0" xfId="0" applyNumberFormat="1" applyFont="1"/>
    <xf numFmtId="37" fontId="4" fillId="0" borderId="5" xfId="0" applyNumberFormat="1" applyFont="1" applyBorder="1" applyAlignment="1">
      <alignment horizontal="center" vertical="center"/>
    </xf>
    <xf numFmtId="39" fontId="4" fillId="0" borderId="5" xfId="0" applyNumberFormat="1" applyFont="1" applyBorder="1" applyAlignment="1">
      <alignment horizontal="center" vertical="center"/>
    </xf>
    <xf numFmtId="37" fontId="3" fillId="0" borderId="7" xfId="0" applyNumberFormat="1" applyFont="1" applyBorder="1" applyAlignment="1">
      <alignment horizontal="center" vertical="center"/>
    </xf>
    <xf numFmtId="39" fontId="3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readingOrder="2"/>
    </xf>
    <xf numFmtId="0" fontId="4" fillId="0" borderId="0" xfId="0" applyFont="1" applyAlignment="1">
      <alignment horizontal="center" vertical="center" readingOrder="2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readingOrder="2"/>
    </xf>
    <xf numFmtId="39" fontId="4" fillId="0" borderId="2" xfId="0" applyNumberFormat="1" applyFont="1" applyBorder="1" applyAlignment="1">
      <alignment horizontal="center" vertical="center" wrapText="1" readingOrder="2"/>
    </xf>
    <xf numFmtId="39" fontId="4" fillId="0" borderId="1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164" fontId="4" fillId="0" borderId="0" xfId="0" applyNumberFormat="1" applyFont="1" applyAlignment="1">
      <alignment horizontal="center" vertical="center" readingOrder="2"/>
    </xf>
    <xf numFmtId="0" fontId="9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readingOrder="2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readingOrder="2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65" fontId="4" fillId="0" borderId="5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 readingOrder="2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readingOrder="2"/>
    </xf>
    <xf numFmtId="0" fontId="4" fillId="0" borderId="4" xfId="0" applyFont="1" applyBorder="1" applyAlignment="1">
      <alignment horizontal="center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9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horizontal="right" vertical="center" readingOrder="2"/>
    </xf>
    <xf numFmtId="0" fontId="4" fillId="0" borderId="8" xfId="0" applyFont="1" applyBorder="1" applyAlignment="1">
      <alignment horizontal="center" vertical="center" readingOrder="2"/>
    </xf>
    <xf numFmtId="37" fontId="4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 vertical="center" readingOrder="2"/>
    </xf>
    <xf numFmtId="0" fontId="3" fillId="0" borderId="0" xfId="0" applyFont="1" applyBorder="1" applyAlignment="1">
      <alignment vertical="center" readingOrder="2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readingOrder="2"/>
    </xf>
    <xf numFmtId="0" fontId="4" fillId="0" borderId="0" xfId="0" applyFont="1" applyAlignment="1">
      <alignment horizontal="right" vertical="center" readingOrder="1"/>
    </xf>
    <xf numFmtId="165" fontId="6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vertical="center" readingOrder="2"/>
    </xf>
    <xf numFmtId="165" fontId="4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readingOrder="2"/>
    </xf>
    <xf numFmtId="0" fontId="7" fillId="0" borderId="0" xfId="0" applyFont="1" applyAlignment="1">
      <alignment vertical="center" readingOrder="2"/>
    </xf>
    <xf numFmtId="0" fontId="7" fillId="0" borderId="0" xfId="0" applyFont="1" applyAlignment="1">
      <alignment horizontal="center" vertical="center" readingOrder="2"/>
    </xf>
    <xf numFmtId="165" fontId="7" fillId="0" borderId="0" xfId="0" applyNumberFormat="1" applyFont="1" applyAlignment="1">
      <alignment horizontal="center" vertical="center" readingOrder="2"/>
    </xf>
    <xf numFmtId="0" fontId="7" fillId="0" borderId="1" xfId="0" applyFont="1" applyBorder="1" applyAlignment="1">
      <alignment horizontal="center" vertical="center" readingOrder="2"/>
    </xf>
    <xf numFmtId="37" fontId="4" fillId="0" borderId="6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64" fontId="7" fillId="0" borderId="0" xfId="0" applyNumberFormat="1" applyFont="1" applyAlignment="1">
      <alignment horizontal="center" vertical="center" readingOrder="2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>
      <alignment horizontal="right" vertical="center" readingOrder="2"/>
    </xf>
    <xf numFmtId="0" fontId="12" fillId="0" borderId="1" xfId="0" applyFont="1" applyBorder="1" applyAlignment="1">
      <alignment horizontal="center" vertical="center" readingOrder="2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 readingOrder="2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readingOrder="2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right" vertical="center" readingOrder="2"/>
    </xf>
    <xf numFmtId="0" fontId="13" fillId="0" borderId="0" xfId="0" applyFont="1"/>
    <xf numFmtId="0" fontId="11" fillId="0" borderId="1" xfId="0" applyFont="1" applyBorder="1" applyAlignment="1">
      <alignment vertical="center"/>
    </xf>
    <xf numFmtId="0" fontId="12" fillId="0" borderId="2" xfId="0" applyFont="1" applyBorder="1" applyAlignment="1">
      <alignment horizontal="center" vertical="center" readingOrder="2"/>
    </xf>
    <xf numFmtId="0" fontId="12" fillId="0" borderId="0" xfId="0" applyFont="1" applyBorder="1" applyAlignment="1">
      <alignment horizontal="center" vertical="center" readingOrder="2"/>
    </xf>
    <xf numFmtId="0" fontId="12" fillId="0" borderId="0" xfId="0" applyFont="1" applyBorder="1" applyAlignment="1">
      <alignment horizontal="center" vertical="center" readingOrder="2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readingOrder="2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readingOrder="2"/>
    </xf>
    <xf numFmtId="0" fontId="12" fillId="0" borderId="0" xfId="0" applyFont="1" applyAlignment="1">
      <alignment vertical="center" readingOrder="2"/>
    </xf>
    <xf numFmtId="0" fontId="12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right" vertical="center" readingOrder="1"/>
    </xf>
    <xf numFmtId="0" fontId="12" fillId="0" borderId="0" xfId="0" applyFont="1" applyAlignment="1">
      <alignment horizontal="center" vertical="center" wrapText="1" readingOrder="2"/>
    </xf>
    <xf numFmtId="0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readingOrder="2"/>
    </xf>
    <xf numFmtId="0" fontId="11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7" fillId="0" borderId="0" xfId="0" applyNumberFormat="1" applyFont="1" applyBorder="1" applyAlignment="1">
      <alignment horizontal="center" vertical="center" readingOrder="2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2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.00;\(#,##0.00\)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.00;\(#,##0.00\)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.00;\(#,##0.00\)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7" formatCode="#,##0.00_);\(#,##0.0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.00;\(#,##0.0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.00;\(#,##0.0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.00;\(#,##0.0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.00;\(#,##0.0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.00;\(#,##0.0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.00;\(#,##0.0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Y52" headerRowCount="0" headerRowDxfId="237" dataDxfId="236" totalsRowDxfId="235">
  <tableColumns count="25">
    <tableColumn id="1" xr3:uid="{00000000-0010-0000-0000-000001000000}" name="سر. توسعه صنعت و تجارت (وصنعت)" dataDxfId="234"/>
    <tableColumn id="14" xr3:uid="{6B078212-3FEF-4E97-9A5D-0CCE87B6A4F6}" name="Column1" dataDxfId="233"/>
    <tableColumn id="2" xr3:uid="{00000000-0010-0000-0000-000002000000}" name="0" dataDxfId="232"/>
    <tableColumn id="15" xr3:uid="{E95B4535-37AD-40D9-A529-B06A419BE32F}" name="Column2" dataDxfId="231"/>
    <tableColumn id="3" xr3:uid="{00000000-0010-0000-0000-000003000000}" name="Column3" dataDxfId="230"/>
    <tableColumn id="16" xr3:uid="{AE31F9C6-F826-4F47-89F0-D044CD8E1117}" name="Column5" dataDxfId="229"/>
    <tableColumn id="4" xr3:uid="{00000000-0010-0000-0000-000004000000}" name="Column4" dataDxfId="228"/>
    <tableColumn id="17" xr3:uid="{FCC26DD8-8F23-457A-8A78-A728C83BACB1}" name="Column6" dataDxfId="227"/>
    <tableColumn id="5" xr3:uid="{00000000-0010-0000-0000-000005000000}" name="1500000" dataDxfId="226"/>
    <tableColumn id="18" xr3:uid="{42FAB859-BB19-47BA-AD6E-86577DE88DED}" name="Column8" dataDxfId="225"/>
    <tableColumn id="6" xr3:uid="{00000000-0010-0000-0000-000006000000}" name="2549068198" dataDxfId="224"/>
    <tableColumn id="19" xr3:uid="{60D4E4C5-8242-4C22-AF02-D65228371BAD}" name="Column13" dataDxfId="223"/>
    <tableColumn id="7" xr3:uid="{00000000-0010-0000-0000-000007000000}" name="Column7" dataDxfId="222"/>
    <tableColumn id="20" xr3:uid="{84187A5D-89C1-4497-B076-9312A6FB4D30}" name="Column14" dataDxfId="221"/>
    <tableColumn id="8" xr3:uid="{00000000-0010-0000-0000-000008000000}" name="2557429617" dataDxfId="220"/>
    <tableColumn id="21" xr3:uid="{83E4F737-07B6-4088-898A-BE83E8CA0201}" name="Column15" dataDxfId="219"/>
    <tableColumn id="9" xr3:uid="{00000000-0010-0000-0000-000009000000}" name="Column9" dataDxfId="218"/>
    <tableColumn id="22" xr3:uid="{C1CFE99D-C863-4B86-84A6-D68AF6B2CBA5}" name="Column16" dataDxfId="217"/>
    <tableColumn id="10" xr3:uid="{00000000-0010-0000-0000-00000A000000}" name="Column10" dataDxfId="216"/>
    <tableColumn id="23" xr3:uid="{ECAEEB1D-8711-455D-9133-34D42C378F83}" name="Column17" dataDxfId="215"/>
    <tableColumn id="11" xr3:uid="{00000000-0010-0000-0000-00000B000000}" name="Column11" dataDxfId="214"/>
    <tableColumn id="24" xr3:uid="{FC33F2C0-7384-42C2-915D-EF3E701380E7}" name="Column18" dataDxfId="213"/>
    <tableColumn id="12" xr3:uid="{00000000-0010-0000-0000-00000C000000}" name="Column12" dataDxfId="212"/>
    <tableColumn id="25" xr3:uid="{D57CF7CC-C7FC-405A-876A-98B9232007C3}" name="Column19" dataDxfId="211"/>
    <tableColumn id="13" xr3:uid="{00000000-0010-0000-0000-00000D000000}" name="0.00" dataDxfId="210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A11:U115" headerRowCount="0" headerRowDxfId="40" dataDxfId="38" totalsRowDxfId="39">
  <tableColumns count="21">
    <tableColumn id="1" xr3:uid="{00000000-0010-0000-0C00-000001000000}" name="فجر انرژی خلیج فارس (بفجر)" dataDxfId="43"/>
    <tableColumn id="12" xr3:uid="{C3126057-D718-4733-9B36-27D5D122784E}" name="Column1" dataDxfId="29"/>
    <tableColumn id="2" xr3:uid="{00000000-0010-0000-0C00-000002000000}" name="0" dataDxfId="37"/>
    <tableColumn id="13" xr3:uid="{05C121E5-DE39-48E8-8131-BEC43976F32F}" name="Column2" dataDxfId="28"/>
    <tableColumn id="3" xr3:uid="{00000000-0010-0000-0C00-000003000000}" name="Column3" dataDxfId="36"/>
    <tableColumn id="14" xr3:uid="{04F106B4-C59F-4DA4-ACC0-8347301A5DBA}" name="Column6" dataDxfId="27"/>
    <tableColumn id="4" xr3:uid="{00000000-0010-0000-0C00-000004000000}" name="Column4" dataDxfId="35"/>
    <tableColumn id="15" xr3:uid="{6AAD068C-B962-478C-8AA5-3DC80B6EC989}" name="Column9" dataDxfId="26"/>
    <tableColumn id="5" xr3:uid="{00000000-0010-0000-0C00-000005000000}" name="Column5" dataDxfId="34"/>
    <tableColumn id="16" xr3:uid="{D16D4DFB-8130-4E4C-A9A8-D56FD90174D0}" name="Column11" dataDxfId="25"/>
    <tableColumn id="6" xr3:uid="{00000000-0010-0000-0C00-000006000000}" name="0.00" dataDxfId="42"/>
    <tableColumn id="17" xr3:uid="{52644435-661A-46A0-B14C-FFB385F1D271}" name="Column12" dataDxfId="24"/>
    <tableColumn id="7" xr3:uid="{00000000-0010-0000-0C00-000007000000}" name="Column7" dataDxfId="33"/>
    <tableColumn id="18" xr3:uid="{5227033A-2E43-499F-BFC2-9DB753F708F8}" name="Column13" dataDxfId="23"/>
    <tableColumn id="8" xr3:uid="{00000000-0010-0000-0C00-000008000000}" name="Column8" dataDxfId="32"/>
    <tableColumn id="19" xr3:uid="{24E90A8F-4DDE-491B-A002-257CAE8C1123}" name="Column14" dataDxfId="22"/>
    <tableColumn id="9" xr3:uid="{00000000-0010-0000-0C00-000009000000}" name="807406115.0000" dataDxfId="31"/>
    <tableColumn id="20" xr3:uid="{68C066E9-BCB4-4ED2-B397-F150A0FD49A8}" name="Column15" dataDxfId="21"/>
    <tableColumn id="10" xr3:uid="{00000000-0010-0000-0C00-00000A000000}" name="Column10" dataDxfId="30"/>
    <tableColumn id="21" xr3:uid="{EC1B4BAB-FC2F-434F-BD07-3B1D3D15DDC6}" name="Column16" dataDxfId="20"/>
    <tableColumn id="11" xr3:uid="{00000000-0010-0000-0C00-00000B000000}" name="1.65" dataDxfId="41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A9:E13" headerRowCount="0" headerRowDxfId="51" dataDxfId="49" totalsRowDxfId="50">
  <tableColumns count="5">
    <tableColumn id="1" xr3:uid="{00000000-0010-0000-0D00-000001000000}" name="حساب وصل  به درگاه" dataDxfId="48"/>
    <tableColumn id="2" xr3:uid="{00000000-0010-0000-0D00-000002000000}" name="42685.0000" dataDxfId="47"/>
    <tableColumn id="3" xr3:uid="{00000000-0010-0000-0D00-000003000000}" name="0.37" dataDxfId="46"/>
    <tableColumn id="4" xr3:uid="{00000000-0010-0000-0D00-000004000000}" name="158219.0000" dataDxfId="45"/>
    <tableColumn id="5" xr3:uid="{00000000-0010-0000-0D00-000005000000}" name="1.38" dataDxfId="44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15" displayName="Table15" ref="A8:E11" headerRowCount="0" headerRowDxfId="58" dataDxfId="56" totalsRowDxfId="57">
  <tableColumns count="5">
    <tableColumn id="1" xr3:uid="{00000000-0010-0000-0E00-000001000000}" name="سایر درآمدها" dataDxfId="59"/>
    <tableColumn id="4" xr3:uid="{AD163168-91AB-4D55-9130-1D5568A78B6F}" name="Column1" dataDxfId="53"/>
    <tableColumn id="2" xr3:uid="{00000000-0010-0000-0E00-000002000000}" name="15020943.0000" dataDxfId="55"/>
    <tableColumn id="5" xr3:uid="{2D939EB1-D6D7-4512-A914-40D53A922EB2}" name="Column2" dataDxfId="52"/>
    <tableColumn id="3" xr3:uid="{00000000-0010-0000-0E00-000003000000}" name="405709431.0000" dataDxfId="5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9:AI35" headerRowCount="0" headerRowDxfId="208" dataDxfId="206" totalsRowDxfId="207">
  <tableColumns count="35">
    <tableColumn id="1" xr3:uid="{00000000-0010-0000-0200-000001000000}" name="اسنادخزانه-م2بودجه00-031024 (اخزا002)" dataDxfId="204"/>
    <tableColumn id="20" xr3:uid="{8DDE3DD2-E362-4F78-A1FF-1ED750F17494}" name="Column1" dataDxfId="203"/>
    <tableColumn id="2" xr3:uid="{00000000-0010-0000-0200-000002000000}" name="بلی" dataDxfId="202"/>
    <tableColumn id="21" xr3:uid="{0AA904E3-8BD1-43D1-B17E-C9C590E2243E}" name="Column2" dataDxfId="201"/>
    <tableColumn id="3" xr3:uid="{00000000-0010-0000-0200-000003000000}" name="Column3" dataDxfId="200"/>
    <tableColumn id="22" xr3:uid="{4F905849-298C-44B9-96FE-EA50A23AB0E5}" name="Column4" dataDxfId="199"/>
    <tableColumn id="4" xr3:uid="{00000000-0010-0000-0200-000004000000}" name="1400/02/22" dataDxfId="198"/>
    <tableColumn id="23" xr3:uid="{5E244D0F-7245-4686-9428-8B51A5615EDF}" name="Column5" dataDxfId="197"/>
    <tableColumn id="5" xr3:uid="{00000000-0010-0000-0200-000005000000}" name="1403/10/24" dataDxfId="196"/>
    <tableColumn id="24" xr3:uid="{73C55C06-AD4D-4BD9-80FF-AA24066669B3}" name="Column6" dataDxfId="195"/>
    <tableColumn id="6" xr3:uid="{00000000-0010-0000-0200-000006000000}" name="1000000.0000" dataDxfId="194"/>
    <tableColumn id="25" xr3:uid="{716C5300-D371-4658-8A6E-D60EF7B94CF7}" name="Column7" dataDxfId="193"/>
    <tableColumn id="8" xr3:uid="{00000000-0010-0000-0200-000008000000}" name="1185" dataDxfId="192"/>
    <tableColumn id="26" xr3:uid="{0733FF63-49EF-4178-BB1E-40C64C9A866E}" name="Column8" dataDxfId="191"/>
    <tableColumn id="9" xr3:uid="{00000000-0010-0000-0200-000009000000}" name="1161236433" dataDxfId="190"/>
    <tableColumn id="27" xr3:uid="{4900E801-B804-498B-B63B-5B28FC8EA80E}" name="Column9" dataDxfId="189"/>
    <tableColumn id="10" xr3:uid="{00000000-0010-0000-0200-00000A000000}" name="1165793113" dataDxfId="188"/>
    <tableColumn id="28" xr3:uid="{16D021E5-CBA3-44B0-A06B-AFE5A99E5334}" name="Column10" dataDxfId="187"/>
    <tableColumn id="11" xr3:uid="{00000000-0010-0000-0200-00000B000000}" name="2745" dataDxfId="186"/>
    <tableColumn id="29" xr3:uid="{EA78FDE5-0C85-4692-93CA-84E28939A73A}" name="Column11" dataDxfId="185"/>
    <tableColumn id="12" xr3:uid="{00000000-0010-0000-0200-00000C000000}" name="2715242146" dataDxfId="184"/>
    <tableColumn id="30" xr3:uid="{B71CE8C5-A477-4F82-A9EC-33050E3672D7}" name="Column12" dataDxfId="183"/>
    <tableColumn id="13" xr3:uid="{00000000-0010-0000-0200-00000D000000}" name="3930" dataDxfId="182"/>
    <tableColumn id="31" xr3:uid="{88CF9710-D7A9-424F-9382-7332A4CE05C4}" name="Column13" dataDxfId="181"/>
    <tableColumn id="14" xr3:uid="{00000000-0010-0000-0200-00000E000000}" name="3876478579" dataDxfId="180"/>
    <tableColumn id="32" xr3:uid="{C8C8D822-BEC5-419F-BBCF-A3C948F76B48}" name="Column14" dataDxfId="179"/>
    <tableColumn id="15" xr3:uid="{00000000-0010-0000-0200-00000F000000}" name="0" dataDxfId="178"/>
    <tableColumn id="33" xr3:uid="{435A1DB0-CB26-4CD4-9D02-429EF67841AA}" name="Column15" dataDxfId="177"/>
    <tableColumn id="16" xr3:uid="{00000000-0010-0000-0200-000010000000}" name="Column16" dataDxfId="176"/>
    <tableColumn id="34" xr3:uid="{2518D5B5-27A8-40EF-85F2-B2B3D9021498}" name="Column19" dataDxfId="175"/>
    <tableColumn id="17" xr3:uid="{00000000-0010-0000-0200-000011000000}" name="Column17" dataDxfId="174"/>
    <tableColumn id="35" xr3:uid="{54B96B71-D256-4976-9DE0-36F436ACFCDD}" name="Column20" dataDxfId="173"/>
    <tableColumn id="18" xr3:uid="{00000000-0010-0000-0200-000012000000}" name="Column18" dataDxfId="172"/>
    <tableColumn id="36" xr3:uid="{C0DED9ED-FC17-40C4-9BD1-8EBA60D64F5D}" name="Column21" dataDxfId="205"/>
    <tableColumn id="19" xr3:uid="{00000000-0010-0000-0200-000013000000}" name="0.00" dataDxfId="20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8:S12" headerRowCount="0" headerRowDxfId="166" dataDxfId="164" totalsRowDxfId="165">
  <tableColumns count="19">
    <tableColumn id="1" xr3:uid="{00000000-0010-0000-0500-000001000000}" name="حساب بانک پاسارگاد-110" dataDxfId="171"/>
    <tableColumn id="11" xr3:uid="{1DB7DB40-E75F-48DE-ADEA-51800BE349E6}" name="Column1" dataDxfId="158"/>
    <tableColumn id="2" xr3:uid="{00000000-0010-0000-0500-000002000000}" name="1404.110.16381935.1" dataDxfId="170"/>
    <tableColumn id="12" xr3:uid="{DA34B7FB-AC52-4123-86FD-16BFAC976DF3}" name="Column2" dataDxfId="157"/>
    <tableColumn id="3" xr3:uid="{00000000-0010-0000-0500-000003000000}" name="جاری" dataDxfId="169"/>
    <tableColumn id="13" xr3:uid="{7F8F4BDB-B413-40FB-8CB2-C6542DE462AB}" name="Column3" dataDxfId="156"/>
    <tableColumn id="4" xr3:uid="{00000000-0010-0000-0500-000004000000}" name="-" dataDxfId="168"/>
    <tableColumn id="14" xr3:uid="{7425712E-B79B-40C5-B6D7-51C3B142F183}" name="Column4" dataDxfId="155"/>
    <tableColumn id="5" xr3:uid="{00000000-0010-0000-0500-000005000000}" name="Column5" dataDxfId="167"/>
    <tableColumn id="15" xr3:uid="{5818456D-0BAF-4A2C-A872-600D643437CA}" name="Column6" dataDxfId="154"/>
    <tableColumn id="6" xr3:uid="{00000000-0010-0000-0500-000006000000}" name="5621513.0000" dataDxfId="163"/>
    <tableColumn id="16" xr3:uid="{0A13D4F5-E3F4-407E-AB24-08EAACA9E2D6}" name="Column7" dataDxfId="153"/>
    <tableColumn id="7" xr3:uid="{00000000-0010-0000-0500-000007000000}" name="0.0000" dataDxfId="162"/>
    <tableColumn id="17" xr3:uid="{A456F843-1DFA-4700-9032-B4BE15DD0D10}" name="Column10" dataDxfId="152"/>
    <tableColumn id="8" xr3:uid="{00000000-0010-0000-0500-000008000000}" name="Column8" dataDxfId="161"/>
    <tableColumn id="18" xr3:uid="{90F9EAD2-817B-45FD-A376-8CC6FDA3FA59}" name="Column11" dataDxfId="151"/>
    <tableColumn id="9" xr3:uid="{00000000-0010-0000-0500-000009000000}" name="Column9" dataDxfId="160"/>
    <tableColumn id="19" xr3:uid="{3004CCFF-F4FD-46B2-B2BC-C34FDE3CB7F7}" name="Column12" dataDxfId="150"/>
    <tableColumn id="10" xr3:uid="{00000000-0010-0000-0500-00000A000000}" name="0.00" dataDxfId="159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6:G10" headerRowCount="0" headerRowDxfId="146" dataDxfId="144" totalsRowDxfId="145">
  <tableColumns count="7">
    <tableColumn id="1" xr3:uid="{00000000-0010-0000-0600-000001000000}" name="درآمد حاصل از سرمایه­گذاری در سهام و حق تقدم سهام و صندوق‌های سرمایه‌گذاری" dataDxfId="149"/>
    <tableColumn id="2" xr3:uid="{4E2B16BD-69D3-4D0C-8665-118B172D1C2F}" name="Column1" dataDxfId="142"/>
    <tableColumn id="3" xr3:uid="{00000000-0010-0000-0600-000003000000}" name="45860236172.0000" dataDxfId="143"/>
    <tableColumn id="6" xr3:uid="{104EA879-20D6-4F3B-82D0-F833B7DD6864}" name="Column2" dataDxfId="141"/>
    <tableColumn id="4" xr3:uid="{00000000-0010-0000-0600-000004000000}" name="93.51" dataDxfId="148"/>
    <tableColumn id="7" xr3:uid="{23906493-F0A8-4003-828D-CE2D37FC383B}" name="Column3" dataDxfId="140"/>
    <tableColumn id="5" xr3:uid="{00000000-0010-0000-0600-000005000000}" name="13.83" dataDxfId="14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7:Q8" headerRowCount="0" headerRowDxfId="137" dataDxfId="135" totalsRowDxfId="136">
  <tableColumns count="17">
    <tableColumn id="1" xr3:uid="{00000000-0010-0000-0700-000001000000}" name="فولاد شاهرود (فرود)" dataDxfId="139"/>
    <tableColumn id="11" xr3:uid="{1AC6B700-A397-42D9-B68C-33C8AD9FBDC9}" name="Column1" dataDxfId="134"/>
    <tableColumn id="2" xr3:uid="{00000000-0010-0000-0700-000002000000}" name="1403/03/12" dataDxfId="138"/>
    <tableColumn id="12" xr3:uid="{19E51E0C-6414-4C32-87FF-2979F971091D}" name="Column2" dataDxfId="133"/>
    <tableColumn id="3" xr3:uid="{00000000-0010-0000-0700-000003000000}" name="0" dataDxfId="132"/>
    <tableColumn id="13" xr3:uid="{55C8FA1B-07D2-4655-9736-92142C7236FF}" name="Column3" dataDxfId="131"/>
    <tableColumn id="4" xr3:uid="{00000000-0010-0000-0700-000004000000}" name="500.0000" dataDxfId="130"/>
    <tableColumn id="14" xr3:uid="{F15BAFDA-F8C6-4E36-96E6-AB6228F4B073}" name="Column4" dataDxfId="129"/>
    <tableColumn id="5" xr3:uid="{00000000-0010-0000-0700-000005000000}" name="Column5" dataDxfId="128"/>
    <tableColumn id="15" xr3:uid="{65C658AA-7DD8-4CB0-8577-1844BE057400}" name="Column6" dataDxfId="127"/>
    <tableColumn id="6" xr3:uid="{00000000-0010-0000-0700-000006000000}" name="-73933" dataDxfId="126"/>
    <tableColumn id="16" xr3:uid="{5CD967D2-589D-4B06-A9B4-C09B8FE62855}" name="Column9" dataDxfId="125"/>
    <tableColumn id="7" xr3:uid="{00000000-0010-0000-0700-000007000000}" name="Column7" dataDxfId="124"/>
    <tableColumn id="17" xr3:uid="{371FD94C-C0AF-4481-88E9-FA6EF1193BD7}" name="Column11" dataDxfId="123"/>
    <tableColumn id="8" xr3:uid="{00000000-0010-0000-0700-000008000000}" name="Column8" dataDxfId="122"/>
    <tableColumn id="19" xr3:uid="{83423902-FB68-4F07-BF20-ACDAA649286C}" name="Column13" dataDxfId="121"/>
    <tableColumn id="10" xr3:uid="{00000000-0010-0000-0700-00000A000000}" name="Column10" dataDxfId="120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9" displayName="Table9" ref="A7:Q11" headerRowCount="0" headerRowDxfId="115" dataDxfId="113" totalsRowDxfId="114">
  <tableColumns count="17">
    <tableColumn id="1" xr3:uid="{00000000-0010-0000-0800-000001000000}" name="حساب بانک خاورمیانه-سپرده بلند مدت" dataDxfId="119"/>
    <tableColumn id="6" xr3:uid="{7BDA7CEA-306F-4155-A688-CB5D1D88476B}" name="Column1" dataDxfId="107"/>
    <tableColumn id="2" xr3:uid="{00000000-0010-0000-0800-000002000000}" name="1403/10/19" dataDxfId="118"/>
    <tableColumn id="11" xr3:uid="{6FC17D7C-12AC-4E78-8C53-F99ABE58142F}" name="Column2" dataDxfId="106"/>
    <tableColumn id="3" xr3:uid="{00000000-0010-0000-0800-000003000000}" name="-" dataDxfId="117"/>
    <tableColumn id="12" xr3:uid="{3BE94811-F620-4855-95C8-6F19B0F45849}" name="Column3" dataDxfId="105"/>
    <tableColumn id="4" xr3:uid="{00000000-0010-0000-0800-000004000000}" name="Column4" dataDxfId="116"/>
    <tableColumn id="13" xr3:uid="{A91C9D1D-6E85-468D-BCEA-E2C9530CC5B1}" name="Column5" dataDxfId="104"/>
    <tableColumn id="5" xr3:uid="{00000000-0010-0000-0800-000005000000}" name="234426230.0000" dataDxfId="112"/>
    <tableColumn id="14" xr3:uid="{97E0A5FB-D1C1-4F4D-BF74-EEAB885111D4}" name="Column6" dataDxfId="103"/>
    <tableColumn id="7" xr3:uid="{00000000-0010-0000-0800-000007000000}" name="Column7" dataDxfId="111"/>
    <tableColumn id="15" xr3:uid="{3412A29F-0824-493B-9635-07778698F9F3}" name="Column8" dataDxfId="102"/>
    <tableColumn id="8" xr3:uid="{00000000-0010-0000-0800-000008000000}" name="945519127.0000" dataDxfId="110"/>
    <tableColumn id="16" xr3:uid="{B8AD521D-9B31-461B-95B4-B4F099DC053D}" name="Column11" dataDxfId="101"/>
    <tableColumn id="9" xr3:uid="{00000000-0010-0000-0800-000009000000}" name="Column9" dataDxfId="109"/>
    <tableColumn id="17" xr3:uid="{562FB1AA-DD83-4E38-8C94-1EB0629FE3D9}" name="Column12" dataDxfId="100"/>
    <tableColumn id="10" xr3:uid="{00000000-0010-0000-0800-00000A000000}" name="Column10" dataDxfId="108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7:Q109" headerRowCount="0" headerRowDxfId="98" dataDxfId="96" totalsRowDxfId="97">
  <tableColumns count="17">
    <tableColumn id="1" xr3:uid="{00000000-0010-0000-0900-000001000000}" name="تولیدو صادرات ریشمک (ریشمک)" dataDxfId="99"/>
    <tableColumn id="10" xr3:uid="{79D3014B-F76D-42A5-8EA8-5157C1FB0A77}" name="Column1" dataDxfId="87"/>
    <tableColumn id="2" xr3:uid="{00000000-0010-0000-0900-000002000000}" name="0" dataDxfId="95"/>
    <tableColumn id="11" xr3:uid="{E1694F38-7A46-4DA2-B8FD-CD524EECCF71}" name="Column2" dataDxfId="86"/>
    <tableColumn id="3" xr3:uid="{00000000-0010-0000-0900-000003000000}" name="Column3" dataDxfId="94"/>
    <tableColumn id="12" xr3:uid="{7E9C5CE5-4EB6-4307-AB1C-D0655B1B43DD}" name="Column6" dataDxfId="85"/>
    <tableColumn id="4" xr3:uid="{00000000-0010-0000-0900-000004000000}" name="Column4" dataDxfId="93"/>
    <tableColumn id="13" xr3:uid="{C058D851-1A40-4A6B-A707-12E36890B8AA}" name="Column7" dataDxfId="84"/>
    <tableColumn id="5" xr3:uid="{00000000-0010-0000-0900-000005000000}" name="Column5" dataDxfId="92"/>
    <tableColumn id="14" xr3:uid="{08B2140D-759F-4FD5-A652-00A0593EC525}" name="Column8" dataDxfId="83"/>
    <tableColumn id="6" xr3:uid="{00000000-0010-0000-0900-000006000000}" name="2000000" dataDxfId="91"/>
    <tableColumn id="15" xr3:uid="{710CC931-A24B-4572-8186-9EF9DB660B45}" name="Column9" dataDxfId="82"/>
    <tableColumn id="7" xr3:uid="{00000000-0010-0000-0900-000007000000}" name="15418411615" dataDxfId="90"/>
    <tableColumn id="16" xr3:uid="{47282089-7CFE-4751-ACFF-1F71C072DFCF}" name="Column10" dataDxfId="81"/>
    <tableColumn id="8" xr3:uid="{00000000-0010-0000-0900-000008000000}" name="-14127766812.0000" dataDxfId="89"/>
    <tableColumn id="17" xr3:uid="{E7CEC3CA-D064-4EFD-A972-98FDA51F6B2F}" name="Column11" dataDxfId="80"/>
    <tableColumn id="9" xr3:uid="{00000000-0010-0000-0900-000009000000}" name="1290644803.0000" dataDxfId="88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A7:Q65" headerRowCount="0" headerRowDxfId="78" dataDxfId="76" totalsRowDxfId="77">
  <tableColumns count="17">
    <tableColumn id="1" xr3:uid="{00000000-0010-0000-0A00-000001000000}" name="پست بانک ایران (وپست)" dataDxfId="79"/>
    <tableColumn id="10" xr3:uid="{99176354-FC36-4CA5-A2C7-9510EBE4DEAF}" name="Column1" dataDxfId="67"/>
    <tableColumn id="2" xr3:uid="{00000000-0010-0000-0A00-000002000000}" name="56" dataDxfId="75"/>
    <tableColumn id="11" xr3:uid="{0BDE2A82-D737-4964-AA44-B45E44249086}" name="Column2" dataDxfId="66"/>
    <tableColumn id="3" xr3:uid="{00000000-0010-0000-0A00-000003000000}" name="341241.0000" dataDxfId="74"/>
    <tableColumn id="12" xr3:uid="{E932A9DA-DE02-4697-A1FC-CD95AE44E7E4}" name="Column3" dataDxfId="65"/>
    <tableColumn id="4" xr3:uid="{00000000-0010-0000-0A00-000004000000}" name="-292813.0000" dataDxfId="73"/>
    <tableColumn id="13" xr3:uid="{4476BAF8-09D7-4563-A879-6AEB13D1A60F}" name="Column4" dataDxfId="64"/>
    <tableColumn id="5" xr3:uid="{00000000-0010-0000-0A00-000005000000}" name="48428" dataDxfId="72"/>
    <tableColumn id="14" xr3:uid="{8AE31363-3BD9-4A69-801F-57BF96499665}" name="Column5" dataDxfId="63"/>
    <tableColumn id="6" xr3:uid="{00000000-0010-0000-0A00-000006000000}" name="Column6" dataDxfId="71"/>
    <tableColumn id="15" xr3:uid="{DFB4E16F-6A91-4C5A-8757-BD0865548D4F}" name="Column8" dataDxfId="62"/>
    <tableColumn id="7" xr3:uid="{00000000-0010-0000-0A00-000007000000}" name="Column7" dataDxfId="70"/>
    <tableColumn id="16" xr3:uid="{0BC9F834-3A1E-4C7F-9080-1BC5C8F6135B}" name="Column9" dataDxfId="61"/>
    <tableColumn id="8" xr3:uid="{00000000-0010-0000-0A00-000008000000}" name="-231913.0000" dataDxfId="69"/>
    <tableColumn id="17" xr3:uid="{7E614518-7C96-4F11-8C78-39EC4D3F7866}" name="Column10" dataDxfId="60"/>
    <tableColumn id="9" xr3:uid="{00000000-0010-0000-0A00-000009000000}" name="109328" dataDxfId="68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10:Q32" headerRowCount="0" headerRowDxfId="17" dataDxfId="15" totalsRowDxfId="16">
  <tableColumns count="17">
    <tableColumn id="1" xr3:uid="{00000000-0010-0000-0B00-000001000000}" name="اسنادخزانه-م2بودجه02-050923 (اخزا202)" dataDxfId="19"/>
    <tableColumn id="10" xr3:uid="{93B6BA70-C951-4E1D-AC12-F2C75E206F6D}" name="Column1" dataDxfId="14"/>
    <tableColumn id="2" xr3:uid="{00000000-0010-0000-0B00-000002000000}" name="0" dataDxfId="18"/>
    <tableColumn id="11" xr3:uid="{B5C4BDEB-9016-47C5-A48F-596CAF2CD4ED}" name="Column2" dataDxfId="13"/>
    <tableColumn id="3" xr3:uid="{00000000-0010-0000-0B00-000003000000}" name="-39356952" dataDxfId="12"/>
    <tableColumn id="12" xr3:uid="{782A4542-DC66-4C5B-B162-2997F6031318}" name="Column3" dataDxfId="11"/>
    <tableColumn id="4" xr3:uid="{00000000-0010-0000-0B00-000004000000}" name="Column4" dataDxfId="10"/>
    <tableColumn id="13" xr3:uid="{B243BCED-47A9-47A9-9138-ADAD1C6D64D0}" name="Column10" dataDxfId="9"/>
    <tableColumn id="5" xr3:uid="{00000000-0010-0000-0B00-000005000000}" name="Column5" dataDxfId="8"/>
    <tableColumn id="14" xr3:uid="{5FEA13B3-BF47-4B25-AC30-CD1EF41D7E4B}" name="Column11" dataDxfId="7"/>
    <tableColumn id="6" xr3:uid="{00000000-0010-0000-0B00-000006000000}" name="Column6" dataDxfId="6"/>
    <tableColumn id="15" xr3:uid="{5D450305-BAA8-442C-95BA-CBA156C0F6DD}" name="Column12" dataDxfId="2"/>
    <tableColumn id="7" xr3:uid="{00000000-0010-0000-0B00-000007000000}" name="Column7" dataDxfId="5"/>
    <tableColumn id="16" xr3:uid="{F377AB6E-4DF4-4012-B06C-522BB6AF5486}" name="Column13" dataDxfId="1"/>
    <tableColumn id="8" xr3:uid="{00000000-0010-0000-0B00-000008000000}" name="Column8" dataDxfId="4"/>
    <tableColumn id="17" xr3:uid="{3C73C638-AA80-4E56-BD89-56524C07842B}" name="Column14" dataDxfId="0"/>
    <tableColumn id="9" xr3:uid="{00000000-0010-0000-0B00-000009000000}" name="Column9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4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3"/>
  <sheetViews>
    <sheetView rightToLeft="1" topLeftCell="A40" zoomScaleNormal="100" zoomScaleSheetLayoutView="106" workbookViewId="0">
      <selection activeCell="O54" sqref="O54"/>
    </sheetView>
  </sheetViews>
  <sheetFormatPr defaultColWidth="9" defaultRowHeight="18.75"/>
  <cols>
    <col min="1" max="1" width="27.625" style="11" customWidth="1"/>
    <col min="2" max="2" width="1.25" style="11" customWidth="1"/>
    <col min="3" max="3" width="13" style="11" customWidth="1"/>
    <col min="4" max="4" width="0.75" style="11" customWidth="1"/>
    <col min="5" max="5" width="17" style="11" bestFit="1" customWidth="1"/>
    <col min="6" max="6" width="0.875" style="11" customWidth="1"/>
    <col min="7" max="7" width="16.75" style="11" bestFit="1" customWidth="1"/>
    <col min="8" max="8" width="0.875" style="11" customWidth="1"/>
    <col min="9" max="9" width="13" style="11" customWidth="1"/>
    <col min="10" max="10" width="0.75" style="11" customWidth="1"/>
    <col min="11" max="11" width="17" style="11" bestFit="1" customWidth="1"/>
    <col min="12" max="12" width="1" style="11" customWidth="1"/>
    <col min="13" max="13" width="13" style="11" customWidth="1"/>
    <col min="14" max="14" width="0.875" style="11" customWidth="1"/>
    <col min="15" max="15" width="17" style="11" bestFit="1" customWidth="1"/>
    <col min="16" max="16" width="1" style="11" customWidth="1"/>
    <col min="17" max="17" width="13" style="11" customWidth="1"/>
    <col min="18" max="18" width="0.875" style="11" customWidth="1"/>
    <col min="19" max="19" width="13" style="11" customWidth="1"/>
    <col min="20" max="20" width="1.25" style="11" customWidth="1"/>
    <col min="21" max="21" width="16.75" style="11" bestFit="1" customWidth="1"/>
    <col min="22" max="22" width="0.75" style="11" customWidth="1"/>
    <col min="23" max="23" width="16.875" style="11" bestFit="1" customWidth="1"/>
    <col min="24" max="24" width="0.625" style="11" customWidth="1"/>
    <col min="25" max="25" width="13" style="17" customWidth="1"/>
    <col min="26" max="26" width="9" style="2" customWidth="1"/>
    <col min="27" max="16384" width="9" style="2"/>
  </cols>
  <sheetData>
    <row r="1" spans="1:26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6">
      <c r="A2" s="32" t="s">
        <v>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6">
      <c r="A3" s="32" t="s">
        <v>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6" s="12" customFormat="1">
      <c r="A4" s="33" t="s">
        <v>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26" s="12" customFormat="1">
      <c r="A5" s="33" t="s">
        <v>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7" spans="1:26" ht="18.75" customHeight="1" thickBot="1">
      <c r="A7" s="3"/>
      <c r="B7" s="3"/>
      <c r="C7" s="29" t="s">
        <v>6</v>
      </c>
      <c r="D7" s="29"/>
      <c r="E7" s="29"/>
      <c r="F7" s="29"/>
      <c r="G7" s="29"/>
      <c r="H7" s="4"/>
      <c r="I7" s="34" t="s">
        <v>7</v>
      </c>
      <c r="J7" s="34"/>
      <c r="K7" s="34"/>
      <c r="L7" s="34"/>
      <c r="M7" s="34"/>
      <c r="N7" s="34"/>
      <c r="O7" s="34"/>
      <c r="P7" s="5"/>
      <c r="Q7" s="29" t="s">
        <v>8</v>
      </c>
      <c r="R7" s="29"/>
      <c r="S7" s="29"/>
      <c r="T7" s="29"/>
      <c r="U7" s="29"/>
      <c r="V7" s="29"/>
      <c r="W7" s="29"/>
      <c r="X7" s="29"/>
      <c r="Y7" s="29"/>
    </row>
    <row r="8" spans="1:26" ht="17.25" customHeight="1">
      <c r="A8" s="26" t="s">
        <v>9</v>
      </c>
      <c r="B8" s="26"/>
      <c r="C8" s="26" t="s">
        <v>10</v>
      </c>
      <c r="D8" s="25"/>
      <c r="E8" s="26" t="s">
        <v>11</v>
      </c>
      <c r="F8" s="25"/>
      <c r="G8" s="25" t="s">
        <v>12</v>
      </c>
      <c r="H8" s="25"/>
      <c r="I8" s="27" t="s">
        <v>13</v>
      </c>
      <c r="J8" s="27"/>
      <c r="K8" s="27"/>
      <c r="L8" s="27"/>
      <c r="M8" s="28" t="s">
        <v>14</v>
      </c>
      <c r="N8" s="28"/>
      <c r="O8" s="28"/>
      <c r="P8" s="27"/>
      <c r="Q8" s="25" t="s">
        <v>10</v>
      </c>
      <c r="R8" s="25"/>
      <c r="S8" s="25" t="s">
        <v>15</v>
      </c>
      <c r="T8" s="25"/>
      <c r="U8" s="25" t="s">
        <v>11</v>
      </c>
      <c r="V8" s="25"/>
      <c r="W8" s="25" t="s">
        <v>12</v>
      </c>
      <c r="X8" s="25"/>
      <c r="Y8" s="30" t="s">
        <v>16</v>
      </c>
    </row>
    <row r="9" spans="1:26" ht="20.25" customHeight="1" thickBot="1">
      <c r="A9" s="29"/>
      <c r="B9" s="26"/>
      <c r="C9" s="29"/>
      <c r="D9" s="26"/>
      <c r="E9" s="29"/>
      <c r="F9" s="26"/>
      <c r="G9" s="29"/>
      <c r="H9" s="26"/>
      <c r="I9" s="5" t="s">
        <v>10</v>
      </c>
      <c r="J9" s="7"/>
      <c r="K9" s="5" t="s">
        <v>17</v>
      </c>
      <c r="L9" s="28"/>
      <c r="M9" s="5" t="s">
        <v>10</v>
      </c>
      <c r="N9" s="7"/>
      <c r="O9" s="5" t="s">
        <v>18</v>
      </c>
      <c r="P9" s="28"/>
      <c r="Q9" s="29"/>
      <c r="R9" s="26"/>
      <c r="S9" s="29"/>
      <c r="T9" s="26"/>
      <c r="U9" s="29"/>
      <c r="V9" s="26"/>
      <c r="W9" s="29"/>
      <c r="X9" s="26"/>
      <c r="Y9" s="31"/>
    </row>
    <row r="10" spans="1:26" ht="23.1" customHeight="1">
      <c r="A10" s="13" t="s">
        <v>19</v>
      </c>
      <c r="B10" s="13"/>
      <c r="C10" s="14">
        <v>0</v>
      </c>
      <c r="D10" s="14"/>
      <c r="E10" s="14">
        <v>0</v>
      </c>
      <c r="F10" s="14"/>
      <c r="G10" s="14">
        <v>0</v>
      </c>
      <c r="H10" s="14"/>
      <c r="I10" s="14">
        <v>1500000</v>
      </c>
      <c r="J10" s="14"/>
      <c r="K10" s="14">
        <v>2549068198</v>
      </c>
      <c r="L10" s="14"/>
      <c r="M10" s="14">
        <v>1500000</v>
      </c>
      <c r="N10" s="14"/>
      <c r="O10" s="14">
        <v>2557429617</v>
      </c>
      <c r="P10" s="14"/>
      <c r="Q10" s="14">
        <v>0</v>
      </c>
      <c r="R10" s="14"/>
      <c r="S10" s="14">
        <v>0</v>
      </c>
      <c r="T10" s="14"/>
      <c r="U10" s="14">
        <v>0</v>
      </c>
      <c r="V10" s="14"/>
      <c r="W10" s="14">
        <v>0</v>
      </c>
      <c r="X10" s="14"/>
      <c r="Y10" s="16">
        <v>0</v>
      </c>
      <c r="Z10" s="15"/>
    </row>
    <row r="11" spans="1:26" ht="23.1" customHeight="1">
      <c r="A11" s="13" t="s">
        <v>20</v>
      </c>
      <c r="B11" s="13"/>
      <c r="C11" s="14">
        <v>0</v>
      </c>
      <c r="D11" s="14"/>
      <c r="E11" s="14">
        <v>0</v>
      </c>
      <c r="F11" s="14"/>
      <c r="G11" s="14">
        <v>0</v>
      </c>
      <c r="H11" s="14"/>
      <c r="I11" s="14">
        <v>6300000</v>
      </c>
      <c r="J11" s="14"/>
      <c r="K11" s="14">
        <v>8644760478</v>
      </c>
      <c r="L11" s="14"/>
      <c r="M11" s="14">
        <v>0</v>
      </c>
      <c r="N11" s="14"/>
      <c r="O11" s="14">
        <v>0</v>
      </c>
      <c r="P11" s="14"/>
      <c r="Q11" s="14">
        <v>6300000</v>
      </c>
      <c r="R11" s="14"/>
      <c r="S11" s="14">
        <v>1370</v>
      </c>
      <c r="T11" s="14"/>
      <c r="U11" s="14">
        <v>8644760478</v>
      </c>
      <c r="V11" s="14"/>
      <c r="W11" s="14">
        <v>8579645550</v>
      </c>
      <c r="X11" s="14"/>
      <c r="Y11" s="16">
        <v>2.59</v>
      </c>
      <c r="Z11" s="15"/>
    </row>
    <row r="12" spans="1:26" ht="23.1" customHeight="1">
      <c r="A12" s="13" t="s">
        <v>21</v>
      </c>
      <c r="B12" s="13"/>
      <c r="C12" s="14">
        <v>1750612</v>
      </c>
      <c r="D12" s="14"/>
      <c r="E12" s="14">
        <v>10695381651</v>
      </c>
      <c r="F12" s="14"/>
      <c r="G12" s="14">
        <v>10737008451</v>
      </c>
      <c r="H12" s="14"/>
      <c r="I12" s="14">
        <v>413938</v>
      </c>
      <c r="J12" s="14"/>
      <c r="K12" s="14">
        <v>2628425528</v>
      </c>
      <c r="L12" s="14"/>
      <c r="M12" s="14">
        <v>2164550</v>
      </c>
      <c r="N12" s="14"/>
      <c r="O12" s="14">
        <v>13861794335</v>
      </c>
      <c r="P12" s="14"/>
      <c r="Q12" s="14">
        <v>0</v>
      </c>
      <c r="R12" s="14"/>
      <c r="S12" s="14">
        <v>0</v>
      </c>
      <c r="T12" s="14"/>
      <c r="U12" s="14">
        <v>0</v>
      </c>
      <c r="V12" s="14"/>
      <c r="W12" s="14">
        <v>0</v>
      </c>
      <c r="X12" s="14"/>
      <c r="Y12" s="16">
        <v>0</v>
      </c>
      <c r="Z12" s="15"/>
    </row>
    <row r="13" spans="1:26" ht="23.1" customHeight="1">
      <c r="A13" s="13" t="s">
        <v>22</v>
      </c>
      <c r="B13" s="13"/>
      <c r="C13" s="14">
        <v>120000</v>
      </c>
      <c r="D13" s="14"/>
      <c r="E13" s="14">
        <v>7540753813</v>
      </c>
      <c r="F13" s="14"/>
      <c r="G13" s="14">
        <v>7392153421</v>
      </c>
      <c r="H13" s="14"/>
      <c r="I13" s="14">
        <v>0</v>
      </c>
      <c r="J13" s="14"/>
      <c r="K13" s="14">
        <v>0</v>
      </c>
      <c r="L13" s="14"/>
      <c r="M13" s="14">
        <v>0</v>
      </c>
      <c r="N13" s="14"/>
      <c r="O13" s="14">
        <v>0</v>
      </c>
      <c r="P13" s="14"/>
      <c r="Q13" s="14">
        <v>120000</v>
      </c>
      <c r="R13" s="14"/>
      <c r="S13" s="14">
        <v>61970</v>
      </c>
      <c r="T13" s="14"/>
      <c r="U13" s="14">
        <v>7540753813</v>
      </c>
      <c r="V13" s="14"/>
      <c r="W13" s="14">
        <v>7392153421</v>
      </c>
      <c r="X13" s="14"/>
      <c r="Y13" s="16">
        <v>2.23</v>
      </c>
      <c r="Z13" s="15"/>
    </row>
    <row r="14" spans="1:26" ht="23.1" customHeight="1">
      <c r="A14" s="13" t="s">
        <v>23</v>
      </c>
      <c r="B14" s="13"/>
      <c r="C14" s="14">
        <v>100000</v>
      </c>
      <c r="D14" s="14"/>
      <c r="E14" s="14">
        <v>174259534</v>
      </c>
      <c r="F14" s="14"/>
      <c r="G14" s="14">
        <v>198810000</v>
      </c>
      <c r="H14" s="14"/>
      <c r="I14" s="14">
        <v>0</v>
      </c>
      <c r="J14" s="14"/>
      <c r="K14" s="14">
        <v>0</v>
      </c>
      <c r="L14" s="14"/>
      <c r="M14" s="14">
        <v>100000</v>
      </c>
      <c r="N14" s="14"/>
      <c r="O14" s="14">
        <v>208551691</v>
      </c>
      <c r="P14" s="14"/>
      <c r="Q14" s="14">
        <v>0</v>
      </c>
      <c r="R14" s="14"/>
      <c r="S14" s="14">
        <v>0</v>
      </c>
      <c r="T14" s="14"/>
      <c r="U14" s="14">
        <v>0</v>
      </c>
      <c r="V14" s="14"/>
      <c r="W14" s="14">
        <v>0</v>
      </c>
      <c r="X14" s="14"/>
      <c r="Y14" s="16">
        <v>0</v>
      </c>
      <c r="Z14" s="15"/>
    </row>
    <row r="15" spans="1:26" ht="23.1" customHeight="1">
      <c r="A15" s="13" t="s">
        <v>24</v>
      </c>
      <c r="B15" s="13"/>
      <c r="C15" s="14">
        <v>0</v>
      </c>
      <c r="D15" s="14"/>
      <c r="E15" s="14">
        <v>0</v>
      </c>
      <c r="F15" s="14"/>
      <c r="G15" s="14">
        <v>0</v>
      </c>
      <c r="H15" s="14"/>
      <c r="I15" s="14">
        <v>1000000</v>
      </c>
      <c r="J15" s="14"/>
      <c r="K15" s="14">
        <v>3293053094</v>
      </c>
      <c r="L15" s="14"/>
      <c r="M15" s="14">
        <v>1000000</v>
      </c>
      <c r="N15" s="14"/>
      <c r="O15" s="14">
        <v>3136227792</v>
      </c>
      <c r="P15" s="14"/>
      <c r="Q15" s="14">
        <v>0</v>
      </c>
      <c r="R15" s="14"/>
      <c r="S15" s="14">
        <v>0</v>
      </c>
      <c r="T15" s="14"/>
      <c r="U15" s="14">
        <v>0</v>
      </c>
      <c r="V15" s="14"/>
      <c r="W15" s="14">
        <v>0</v>
      </c>
      <c r="X15" s="14"/>
      <c r="Y15" s="16">
        <v>0</v>
      </c>
      <c r="Z15" s="15"/>
    </row>
    <row r="16" spans="1:26" ht="23.1" customHeight="1">
      <c r="A16" s="13" t="s">
        <v>25</v>
      </c>
      <c r="B16" s="13"/>
      <c r="C16" s="14">
        <v>0</v>
      </c>
      <c r="D16" s="14"/>
      <c r="E16" s="14">
        <v>0</v>
      </c>
      <c r="F16" s="14"/>
      <c r="G16" s="14">
        <v>0</v>
      </c>
      <c r="H16" s="14"/>
      <c r="I16" s="14">
        <v>1200000</v>
      </c>
      <c r="J16" s="14"/>
      <c r="K16" s="14">
        <v>6069226876</v>
      </c>
      <c r="L16" s="14"/>
      <c r="M16" s="14">
        <v>1200000</v>
      </c>
      <c r="N16" s="14"/>
      <c r="O16" s="14">
        <v>6359130137</v>
      </c>
      <c r="P16" s="14"/>
      <c r="Q16" s="14">
        <v>0</v>
      </c>
      <c r="R16" s="14"/>
      <c r="S16" s="14">
        <v>0</v>
      </c>
      <c r="T16" s="14"/>
      <c r="U16" s="14">
        <v>0</v>
      </c>
      <c r="V16" s="14"/>
      <c r="W16" s="14">
        <v>0</v>
      </c>
      <c r="X16" s="14"/>
      <c r="Y16" s="16">
        <v>0</v>
      </c>
      <c r="Z16" s="15"/>
    </row>
    <row r="17" spans="1:26" ht="23.1" customHeight="1">
      <c r="A17" s="13" t="s">
        <v>26</v>
      </c>
      <c r="B17" s="13"/>
      <c r="C17" s="14">
        <v>0</v>
      </c>
      <c r="D17" s="14"/>
      <c r="E17" s="14">
        <v>0</v>
      </c>
      <c r="F17" s="14"/>
      <c r="G17" s="14">
        <v>0</v>
      </c>
      <c r="H17" s="14"/>
      <c r="I17" s="14">
        <v>6850000</v>
      </c>
      <c r="J17" s="14"/>
      <c r="K17" s="14">
        <v>21080326502</v>
      </c>
      <c r="L17" s="14"/>
      <c r="M17" s="14">
        <v>3660000</v>
      </c>
      <c r="N17" s="14"/>
      <c r="O17" s="14">
        <v>11142348199</v>
      </c>
      <c r="P17" s="14"/>
      <c r="Q17" s="14">
        <v>3190000</v>
      </c>
      <c r="R17" s="14"/>
      <c r="S17" s="14">
        <v>2931</v>
      </c>
      <c r="T17" s="14"/>
      <c r="U17" s="14">
        <v>9840274286</v>
      </c>
      <c r="V17" s="14"/>
      <c r="W17" s="14">
        <v>9294258158</v>
      </c>
      <c r="X17" s="14"/>
      <c r="Y17" s="16">
        <v>2.8</v>
      </c>
      <c r="Z17" s="15"/>
    </row>
    <row r="18" spans="1:26" ht="23.1" customHeight="1">
      <c r="A18" s="13" t="s">
        <v>27</v>
      </c>
      <c r="B18" s="13"/>
      <c r="C18" s="14">
        <v>2000000</v>
      </c>
      <c r="D18" s="14"/>
      <c r="E18" s="14">
        <v>11350296720</v>
      </c>
      <c r="F18" s="14"/>
      <c r="G18" s="14">
        <v>13081698000</v>
      </c>
      <c r="H18" s="14"/>
      <c r="I18" s="14">
        <v>0</v>
      </c>
      <c r="J18" s="14"/>
      <c r="K18" s="14">
        <v>0</v>
      </c>
      <c r="L18" s="14"/>
      <c r="M18" s="14">
        <v>990000</v>
      </c>
      <c r="N18" s="14"/>
      <c r="O18" s="14">
        <v>7629869625</v>
      </c>
      <c r="P18" s="14"/>
      <c r="Q18" s="14">
        <v>1010000</v>
      </c>
      <c r="R18" s="14"/>
      <c r="S18" s="14">
        <v>7170</v>
      </c>
      <c r="T18" s="14"/>
      <c r="U18" s="14">
        <v>5731899844</v>
      </c>
      <c r="V18" s="14"/>
      <c r="W18" s="14">
        <v>7198611886</v>
      </c>
      <c r="X18" s="14"/>
      <c r="Y18" s="16">
        <v>2.17</v>
      </c>
      <c r="Z18" s="15"/>
    </row>
    <row r="19" spans="1:26" ht="23.1" customHeight="1">
      <c r="A19" s="13" t="s">
        <v>28</v>
      </c>
      <c r="B19" s="13"/>
      <c r="C19" s="14">
        <v>400000</v>
      </c>
      <c r="D19" s="14"/>
      <c r="E19" s="14">
        <v>2117488209</v>
      </c>
      <c r="F19" s="14"/>
      <c r="G19" s="14">
        <v>2071600200</v>
      </c>
      <c r="H19" s="14"/>
      <c r="I19" s="14">
        <v>0</v>
      </c>
      <c r="J19" s="14"/>
      <c r="K19" s="14">
        <v>0</v>
      </c>
      <c r="L19" s="14"/>
      <c r="M19" s="14">
        <v>400000</v>
      </c>
      <c r="N19" s="14"/>
      <c r="O19" s="14">
        <v>2122281574</v>
      </c>
      <c r="P19" s="14"/>
      <c r="Q19" s="14">
        <v>0</v>
      </c>
      <c r="R19" s="14"/>
      <c r="S19" s="14">
        <v>0</v>
      </c>
      <c r="T19" s="14"/>
      <c r="U19" s="14">
        <v>0</v>
      </c>
      <c r="V19" s="14"/>
      <c r="W19" s="14">
        <v>0</v>
      </c>
      <c r="X19" s="14"/>
      <c r="Y19" s="16">
        <v>0</v>
      </c>
      <c r="Z19" s="15"/>
    </row>
    <row r="20" spans="1:26" ht="23.1" customHeight="1">
      <c r="A20" s="13" t="s">
        <v>29</v>
      </c>
      <c r="B20" s="13"/>
      <c r="C20" s="14">
        <v>0</v>
      </c>
      <c r="D20" s="14"/>
      <c r="E20" s="14">
        <v>0</v>
      </c>
      <c r="F20" s="14"/>
      <c r="G20" s="14">
        <v>0</v>
      </c>
      <c r="H20" s="14"/>
      <c r="I20" s="14">
        <v>76</v>
      </c>
      <c r="J20" s="14"/>
      <c r="K20" s="14">
        <v>809388</v>
      </c>
      <c r="L20" s="14"/>
      <c r="M20" s="14">
        <v>0</v>
      </c>
      <c r="N20" s="14"/>
      <c r="O20" s="14">
        <v>0</v>
      </c>
      <c r="P20" s="14"/>
      <c r="Q20" s="14">
        <v>76</v>
      </c>
      <c r="R20" s="14"/>
      <c r="S20" s="14">
        <v>11600</v>
      </c>
      <c r="T20" s="14"/>
      <c r="U20" s="14">
        <v>809388</v>
      </c>
      <c r="V20" s="14"/>
      <c r="W20" s="14">
        <v>876357</v>
      </c>
      <c r="X20" s="14"/>
      <c r="Y20" s="16">
        <v>0</v>
      </c>
      <c r="Z20" s="15"/>
    </row>
    <row r="21" spans="1:26" ht="23.1" customHeight="1">
      <c r="A21" s="13" t="s">
        <v>30</v>
      </c>
      <c r="B21" s="13"/>
      <c r="C21" s="14">
        <v>0</v>
      </c>
      <c r="D21" s="14"/>
      <c r="E21" s="14">
        <v>0</v>
      </c>
      <c r="F21" s="14"/>
      <c r="G21" s="14">
        <v>0</v>
      </c>
      <c r="H21" s="14"/>
      <c r="I21" s="14">
        <v>200000</v>
      </c>
      <c r="J21" s="14"/>
      <c r="K21" s="14">
        <v>715248850</v>
      </c>
      <c r="L21" s="14"/>
      <c r="M21" s="14">
        <v>200000</v>
      </c>
      <c r="N21" s="14"/>
      <c r="O21" s="14">
        <v>699214780</v>
      </c>
      <c r="P21" s="14"/>
      <c r="Q21" s="14">
        <v>0</v>
      </c>
      <c r="R21" s="14"/>
      <c r="S21" s="14">
        <v>0</v>
      </c>
      <c r="T21" s="14"/>
      <c r="U21" s="14">
        <v>0</v>
      </c>
      <c r="V21" s="14"/>
      <c r="W21" s="14">
        <v>0</v>
      </c>
      <c r="X21" s="14"/>
      <c r="Y21" s="16">
        <v>0</v>
      </c>
      <c r="Z21" s="15"/>
    </row>
    <row r="22" spans="1:26" ht="23.1" customHeight="1">
      <c r="A22" s="13" t="s">
        <v>31</v>
      </c>
      <c r="B22" s="13"/>
      <c r="C22" s="14">
        <v>0</v>
      </c>
      <c r="D22" s="14"/>
      <c r="E22" s="14">
        <v>0</v>
      </c>
      <c r="F22" s="14"/>
      <c r="G22" s="14">
        <v>0</v>
      </c>
      <c r="H22" s="14"/>
      <c r="I22" s="14">
        <v>5211718</v>
      </c>
      <c r="J22" s="14"/>
      <c r="K22" s="14">
        <v>15642561912</v>
      </c>
      <c r="L22" s="14"/>
      <c r="M22" s="14">
        <v>211718</v>
      </c>
      <c r="N22" s="14"/>
      <c r="O22" s="14">
        <v>625179727</v>
      </c>
      <c r="P22" s="14"/>
      <c r="Q22" s="14">
        <v>5000000</v>
      </c>
      <c r="R22" s="14"/>
      <c r="S22" s="14">
        <v>3155</v>
      </c>
      <c r="T22" s="14"/>
      <c r="U22" s="14">
        <v>15012849386</v>
      </c>
      <c r="V22" s="14"/>
      <c r="W22" s="14">
        <v>15681138750</v>
      </c>
      <c r="X22" s="14"/>
      <c r="Y22" s="16">
        <v>4.7300000000000004</v>
      </c>
      <c r="Z22" s="15"/>
    </row>
    <row r="23" spans="1:26" ht="23.1" customHeight="1">
      <c r="A23" s="13" t="s">
        <v>32</v>
      </c>
      <c r="B23" s="13"/>
      <c r="C23" s="14">
        <v>0</v>
      </c>
      <c r="D23" s="14"/>
      <c r="E23" s="14">
        <v>0</v>
      </c>
      <c r="F23" s="14"/>
      <c r="G23" s="14">
        <v>0</v>
      </c>
      <c r="H23" s="14"/>
      <c r="I23" s="14">
        <v>2200000</v>
      </c>
      <c r="J23" s="14"/>
      <c r="K23" s="14">
        <v>8943968073</v>
      </c>
      <c r="L23" s="14"/>
      <c r="M23" s="14">
        <v>0</v>
      </c>
      <c r="N23" s="14"/>
      <c r="O23" s="14">
        <v>0</v>
      </c>
      <c r="P23" s="14"/>
      <c r="Q23" s="14">
        <v>2200000</v>
      </c>
      <c r="R23" s="14"/>
      <c r="S23" s="14">
        <v>4350</v>
      </c>
      <c r="T23" s="14"/>
      <c r="U23" s="14">
        <v>8943968073</v>
      </c>
      <c r="V23" s="14"/>
      <c r="W23" s="14">
        <v>9513058500</v>
      </c>
      <c r="X23" s="14"/>
      <c r="Y23" s="16">
        <v>2.87</v>
      </c>
      <c r="Z23" s="15"/>
    </row>
    <row r="24" spans="1:26" ht="23.1" customHeight="1">
      <c r="A24" s="13" t="s">
        <v>33</v>
      </c>
      <c r="B24" s="13"/>
      <c r="C24" s="14">
        <v>150000</v>
      </c>
      <c r="D24" s="14"/>
      <c r="E24" s="14">
        <v>2630606372</v>
      </c>
      <c r="F24" s="14"/>
      <c r="G24" s="14">
        <v>2749542300</v>
      </c>
      <c r="H24" s="14"/>
      <c r="I24" s="14">
        <v>0</v>
      </c>
      <c r="J24" s="14"/>
      <c r="K24" s="14">
        <v>0</v>
      </c>
      <c r="L24" s="14"/>
      <c r="M24" s="14">
        <v>150000</v>
      </c>
      <c r="N24" s="14"/>
      <c r="O24" s="14">
        <v>2894637833</v>
      </c>
      <c r="P24" s="14"/>
      <c r="Q24" s="14">
        <v>0</v>
      </c>
      <c r="R24" s="14"/>
      <c r="S24" s="14">
        <v>0</v>
      </c>
      <c r="T24" s="14"/>
      <c r="U24" s="14">
        <v>0</v>
      </c>
      <c r="V24" s="14"/>
      <c r="W24" s="14">
        <v>0</v>
      </c>
      <c r="X24" s="14"/>
      <c r="Y24" s="16">
        <v>0</v>
      </c>
      <c r="Z24" s="15"/>
    </row>
    <row r="25" spans="1:26" ht="23.1" customHeight="1">
      <c r="A25" s="13" t="s">
        <v>34</v>
      </c>
      <c r="B25" s="13"/>
      <c r="C25" s="14">
        <v>500000</v>
      </c>
      <c r="D25" s="14"/>
      <c r="E25" s="14">
        <v>18402532139</v>
      </c>
      <c r="F25" s="14"/>
      <c r="G25" s="14">
        <v>19831297500</v>
      </c>
      <c r="H25" s="14"/>
      <c r="I25" s="14">
        <v>250000</v>
      </c>
      <c r="J25" s="14"/>
      <c r="K25" s="14">
        <v>10194751995</v>
      </c>
      <c r="L25" s="14"/>
      <c r="M25" s="14">
        <v>24543</v>
      </c>
      <c r="N25" s="14"/>
      <c r="O25" s="14">
        <v>1119322533</v>
      </c>
      <c r="P25" s="14"/>
      <c r="Q25" s="14">
        <v>725457</v>
      </c>
      <c r="R25" s="14"/>
      <c r="S25" s="14">
        <v>44050</v>
      </c>
      <c r="T25" s="14"/>
      <c r="U25" s="14">
        <v>27661466607</v>
      </c>
      <c r="V25" s="14"/>
      <c r="W25" s="14">
        <v>31766240387</v>
      </c>
      <c r="X25" s="14"/>
      <c r="Y25" s="16">
        <v>9.58</v>
      </c>
      <c r="Z25" s="15"/>
    </row>
    <row r="26" spans="1:26" ht="23.1" customHeight="1">
      <c r="A26" s="13" t="s">
        <v>35</v>
      </c>
      <c r="B26" s="13"/>
      <c r="C26" s="14">
        <v>200000</v>
      </c>
      <c r="D26" s="14"/>
      <c r="E26" s="14">
        <v>342891058</v>
      </c>
      <c r="F26" s="14"/>
      <c r="G26" s="14">
        <v>398614050</v>
      </c>
      <c r="H26" s="14"/>
      <c r="I26" s="14">
        <v>0</v>
      </c>
      <c r="J26" s="14"/>
      <c r="K26" s="14">
        <v>0</v>
      </c>
      <c r="L26" s="14"/>
      <c r="M26" s="14">
        <v>200000</v>
      </c>
      <c r="N26" s="14"/>
      <c r="O26" s="14">
        <v>410542659</v>
      </c>
      <c r="P26" s="14"/>
      <c r="Q26" s="14">
        <v>0</v>
      </c>
      <c r="R26" s="14"/>
      <c r="S26" s="14">
        <v>0</v>
      </c>
      <c r="T26" s="14"/>
      <c r="U26" s="14">
        <v>0</v>
      </c>
      <c r="V26" s="14"/>
      <c r="W26" s="14">
        <v>0</v>
      </c>
      <c r="X26" s="14"/>
      <c r="Y26" s="16">
        <v>0</v>
      </c>
      <c r="Z26" s="15"/>
    </row>
    <row r="27" spans="1:26" ht="23.1" customHeight="1">
      <c r="A27" s="13" t="s">
        <v>36</v>
      </c>
      <c r="B27" s="13"/>
      <c r="C27" s="14">
        <v>0</v>
      </c>
      <c r="D27" s="14"/>
      <c r="E27" s="14">
        <v>0</v>
      </c>
      <c r="F27" s="14"/>
      <c r="G27" s="14">
        <v>0</v>
      </c>
      <c r="H27" s="14"/>
      <c r="I27" s="14">
        <v>4000000</v>
      </c>
      <c r="J27" s="14"/>
      <c r="K27" s="14">
        <v>8533711952</v>
      </c>
      <c r="L27" s="14"/>
      <c r="M27" s="14">
        <v>0</v>
      </c>
      <c r="N27" s="14"/>
      <c r="O27" s="14">
        <v>0</v>
      </c>
      <c r="P27" s="14"/>
      <c r="Q27" s="14">
        <v>4000000</v>
      </c>
      <c r="R27" s="14"/>
      <c r="S27" s="14">
        <v>1999</v>
      </c>
      <c r="T27" s="14"/>
      <c r="U27" s="14">
        <v>8533711952</v>
      </c>
      <c r="V27" s="14"/>
      <c r="W27" s="14">
        <v>7948423800</v>
      </c>
      <c r="X27" s="14"/>
      <c r="Y27" s="16">
        <v>2.4</v>
      </c>
      <c r="Z27" s="15"/>
    </row>
    <row r="28" spans="1:26" ht="23.1" customHeight="1">
      <c r="A28" s="13" t="s">
        <v>37</v>
      </c>
      <c r="B28" s="13"/>
      <c r="C28" s="14">
        <v>0</v>
      </c>
      <c r="D28" s="14"/>
      <c r="E28" s="14">
        <v>0</v>
      </c>
      <c r="F28" s="14"/>
      <c r="G28" s="14">
        <v>0</v>
      </c>
      <c r="H28" s="14"/>
      <c r="I28" s="14">
        <v>221500</v>
      </c>
      <c r="J28" s="14"/>
      <c r="K28" s="14">
        <v>9239882202</v>
      </c>
      <c r="L28" s="14"/>
      <c r="M28" s="14">
        <v>0</v>
      </c>
      <c r="N28" s="14"/>
      <c r="O28" s="14">
        <v>0</v>
      </c>
      <c r="P28" s="14"/>
      <c r="Q28" s="14">
        <v>221500</v>
      </c>
      <c r="R28" s="14"/>
      <c r="S28" s="14">
        <v>47450</v>
      </c>
      <c r="T28" s="14"/>
      <c r="U28" s="14">
        <v>9239882202</v>
      </c>
      <c r="V28" s="14"/>
      <c r="W28" s="14">
        <v>10447639460</v>
      </c>
      <c r="X28" s="14"/>
      <c r="Y28" s="16">
        <v>3.15</v>
      </c>
      <c r="Z28" s="15"/>
    </row>
    <row r="29" spans="1:26" ht="23.1" customHeight="1">
      <c r="A29" s="13" t="s">
        <v>38</v>
      </c>
      <c r="B29" s="13"/>
      <c r="C29" s="14">
        <v>400000</v>
      </c>
      <c r="D29" s="14"/>
      <c r="E29" s="14">
        <v>1181428590</v>
      </c>
      <c r="F29" s="14"/>
      <c r="G29" s="14">
        <v>1156278961</v>
      </c>
      <c r="H29" s="14"/>
      <c r="I29" s="14">
        <v>0</v>
      </c>
      <c r="J29" s="14"/>
      <c r="K29" s="14">
        <v>0</v>
      </c>
      <c r="L29" s="14"/>
      <c r="M29" s="14">
        <v>400000</v>
      </c>
      <c r="N29" s="14"/>
      <c r="O29" s="14">
        <v>1190871907</v>
      </c>
      <c r="P29" s="14"/>
      <c r="Q29" s="14">
        <v>0</v>
      </c>
      <c r="R29" s="14"/>
      <c r="S29" s="14">
        <v>0</v>
      </c>
      <c r="T29" s="14"/>
      <c r="U29" s="14">
        <v>0</v>
      </c>
      <c r="V29" s="14"/>
      <c r="W29" s="14">
        <v>0</v>
      </c>
      <c r="X29" s="14"/>
      <c r="Y29" s="16">
        <v>0</v>
      </c>
      <c r="Z29" s="15"/>
    </row>
    <row r="30" spans="1:26" ht="23.1" customHeight="1">
      <c r="A30" s="13" t="s">
        <v>39</v>
      </c>
      <c r="B30" s="13"/>
      <c r="C30" s="14">
        <v>0</v>
      </c>
      <c r="D30" s="14"/>
      <c r="E30" s="14">
        <v>0</v>
      </c>
      <c r="F30" s="14"/>
      <c r="G30" s="14">
        <v>0</v>
      </c>
      <c r="H30" s="14"/>
      <c r="I30" s="14">
        <v>1600000</v>
      </c>
      <c r="J30" s="14"/>
      <c r="K30" s="14">
        <v>5080737311</v>
      </c>
      <c r="L30" s="14"/>
      <c r="M30" s="14">
        <v>0</v>
      </c>
      <c r="N30" s="14"/>
      <c r="O30" s="14">
        <v>0</v>
      </c>
      <c r="P30" s="14"/>
      <c r="Q30" s="14">
        <v>1600000</v>
      </c>
      <c r="R30" s="14"/>
      <c r="S30" s="14">
        <v>3088</v>
      </c>
      <c r="T30" s="14"/>
      <c r="U30" s="14">
        <v>5080737311</v>
      </c>
      <c r="V30" s="14"/>
      <c r="W30" s="14">
        <v>4911402241</v>
      </c>
      <c r="X30" s="14"/>
      <c r="Y30" s="16">
        <v>1.48</v>
      </c>
      <c r="Z30" s="15"/>
    </row>
    <row r="31" spans="1:26" ht="23.1" customHeight="1">
      <c r="A31" s="13" t="s">
        <v>40</v>
      </c>
      <c r="B31" s="13"/>
      <c r="C31" s="14">
        <v>400000</v>
      </c>
      <c r="D31" s="14"/>
      <c r="E31" s="14">
        <v>8699284190</v>
      </c>
      <c r="F31" s="14"/>
      <c r="G31" s="14">
        <v>9435522600</v>
      </c>
      <c r="H31" s="14"/>
      <c r="I31" s="14">
        <v>0</v>
      </c>
      <c r="J31" s="14"/>
      <c r="K31" s="14">
        <v>0</v>
      </c>
      <c r="L31" s="14"/>
      <c r="M31" s="14">
        <v>400000</v>
      </c>
      <c r="N31" s="14"/>
      <c r="O31" s="14">
        <v>10158046951</v>
      </c>
      <c r="P31" s="14"/>
      <c r="Q31" s="14">
        <v>0</v>
      </c>
      <c r="R31" s="14"/>
      <c r="S31" s="14">
        <v>0</v>
      </c>
      <c r="T31" s="14"/>
      <c r="U31" s="14">
        <v>0</v>
      </c>
      <c r="V31" s="14"/>
      <c r="W31" s="14">
        <v>0</v>
      </c>
      <c r="X31" s="14"/>
      <c r="Y31" s="16">
        <v>0</v>
      </c>
      <c r="Z31" s="15"/>
    </row>
    <row r="32" spans="1:26" ht="23.1" customHeight="1">
      <c r="A32" s="13" t="s">
        <v>41</v>
      </c>
      <c r="B32" s="13"/>
      <c r="C32" s="14">
        <v>60000</v>
      </c>
      <c r="D32" s="14"/>
      <c r="E32" s="14">
        <v>3217285802</v>
      </c>
      <c r="F32" s="14"/>
      <c r="G32" s="14">
        <v>3525497731</v>
      </c>
      <c r="H32" s="14"/>
      <c r="I32" s="14">
        <v>0</v>
      </c>
      <c r="J32" s="14"/>
      <c r="K32" s="14">
        <v>0</v>
      </c>
      <c r="L32" s="14"/>
      <c r="M32" s="14">
        <v>60000</v>
      </c>
      <c r="N32" s="14"/>
      <c r="O32" s="14">
        <v>3824022691</v>
      </c>
      <c r="P32" s="14"/>
      <c r="Q32" s="14">
        <v>0</v>
      </c>
      <c r="R32" s="14"/>
      <c r="S32" s="14">
        <v>0</v>
      </c>
      <c r="T32" s="14"/>
      <c r="U32" s="14">
        <v>0</v>
      </c>
      <c r="V32" s="14"/>
      <c r="W32" s="14">
        <v>0</v>
      </c>
      <c r="X32" s="14"/>
      <c r="Y32" s="16">
        <v>0</v>
      </c>
      <c r="Z32" s="15"/>
    </row>
    <row r="33" spans="1:26" ht="23.1" customHeight="1">
      <c r="A33" s="13" t="s">
        <v>42</v>
      </c>
      <c r="B33" s="13"/>
      <c r="C33" s="14">
        <v>400000</v>
      </c>
      <c r="D33" s="14"/>
      <c r="E33" s="14">
        <v>1581871362</v>
      </c>
      <c r="F33" s="14"/>
      <c r="G33" s="14">
        <v>1561056121</v>
      </c>
      <c r="H33" s="14"/>
      <c r="I33" s="14">
        <v>0</v>
      </c>
      <c r="J33" s="14"/>
      <c r="K33" s="14">
        <v>0</v>
      </c>
      <c r="L33" s="14"/>
      <c r="M33" s="14">
        <v>400000</v>
      </c>
      <c r="N33" s="14"/>
      <c r="O33" s="14">
        <v>1607577713</v>
      </c>
      <c r="P33" s="14"/>
      <c r="Q33" s="14">
        <v>0</v>
      </c>
      <c r="R33" s="14"/>
      <c r="S33" s="14">
        <v>0</v>
      </c>
      <c r="T33" s="14"/>
      <c r="U33" s="14">
        <v>0</v>
      </c>
      <c r="V33" s="14"/>
      <c r="W33" s="14">
        <v>0</v>
      </c>
      <c r="X33" s="14"/>
      <c r="Y33" s="16">
        <v>0</v>
      </c>
      <c r="Z33" s="15"/>
    </row>
    <row r="34" spans="1:26" ht="23.1" customHeight="1">
      <c r="A34" s="13" t="s">
        <v>43</v>
      </c>
      <c r="B34" s="13"/>
      <c r="C34" s="14">
        <v>56</v>
      </c>
      <c r="D34" s="14"/>
      <c r="E34" s="14">
        <v>254363</v>
      </c>
      <c r="F34" s="14"/>
      <c r="G34" s="14">
        <v>292813</v>
      </c>
      <c r="H34" s="14"/>
      <c r="I34" s="14">
        <v>0</v>
      </c>
      <c r="J34" s="14"/>
      <c r="K34" s="14">
        <v>0</v>
      </c>
      <c r="L34" s="14"/>
      <c r="M34" s="14">
        <v>0</v>
      </c>
      <c r="N34" s="14"/>
      <c r="O34" s="14">
        <v>0</v>
      </c>
      <c r="P34" s="14"/>
      <c r="Q34" s="14">
        <v>56</v>
      </c>
      <c r="R34" s="14"/>
      <c r="S34" s="14">
        <v>6130</v>
      </c>
      <c r="T34" s="14"/>
      <c r="U34" s="14">
        <v>254363</v>
      </c>
      <c r="V34" s="14"/>
      <c r="W34" s="14">
        <v>341241</v>
      </c>
      <c r="X34" s="14"/>
      <c r="Y34" s="16">
        <v>0</v>
      </c>
      <c r="Z34" s="15"/>
    </row>
    <row r="35" spans="1:26" ht="23.1" customHeight="1">
      <c r="A35" s="13" t="s">
        <v>44</v>
      </c>
      <c r="B35" s="13"/>
      <c r="C35" s="14">
        <v>0</v>
      </c>
      <c r="D35" s="14"/>
      <c r="E35" s="14">
        <v>0</v>
      </c>
      <c r="F35" s="14"/>
      <c r="G35" s="14">
        <v>0</v>
      </c>
      <c r="H35" s="14"/>
      <c r="I35" s="14">
        <v>400000</v>
      </c>
      <c r="J35" s="14"/>
      <c r="K35" s="14">
        <v>4291979252</v>
      </c>
      <c r="L35" s="14"/>
      <c r="M35" s="14">
        <v>400000</v>
      </c>
      <c r="N35" s="14"/>
      <c r="O35" s="14">
        <v>4330081863</v>
      </c>
      <c r="P35" s="14"/>
      <c r="Q35" s="14">
        <v>0</v>
      </c>
      <c r="R35" s="14"/>
      <c r="S35" s="14">
        <v>0</v>
      </c>
      <c r="T35" s="14"/>
      <c r="U35" s="14">
        <v>0</v>
      </c>
      <c r="V35" s="14"/>
      <c r="W35" s="14">
        <v>0</v>
      </c>
      <c r="X35" s="14"/>
      <c r="Y35" s="16">
        <v>0</v>
      </c>
      <c r="Z35" s="15"/>
    </row>
    <row r="36" spans="1:26" ht="23.1" customHeight="1">
      <c r="A36" s="13" t="s">
        <v>45</v>
      </c>
      <c r="B36" s="13"/>
      <c r="C36" s="14">
        <v>0</v>
      </c>
      <c r="D36" s="14"/>
      <c r="E36" s="14">
        <v>0</v>
      </c>
      <c r="F36" s="14"/>
      <c r="G36" s="14">
        <v>0</v>
      </c>
      <c r="H36" s="14"/>
      <c r="I36" s="14">
        <v>745000</v>
      </c>
      <c r="J36" s="14"/>
      <c r="K36" s="14">
        <v>14873993196</v>
      </c>
      <c r="L36" s="14"/>
      <c r="M36" s="14">
        <v>0</v>
      </c>
      <c r="N36" s="14"/>
      <c r="O36" s="14">
        <v>0</v>
      </c>
      <c r="P36" s="14"/>
      <c r="Q36" s="14">
        <v>745000</v>
      </c>
      <c r="R36" s="14"/>
      <c r="S36" s="14">
        <v>29600</v>
      </c>
      <c r="T36" s="14"/>
      <c r="U36" s="14">
        <v>14873993196</v>
      </c>
      <c r="V36" s="14"/>
      <c r="W36" s="14">
        <v>21920790600</v>
      </c>
      <c r="X36" s="14"/>
      <c r="Y36" s="16">
        <v>6.61</v>
      </c>
      <c r="Z36" s="15"/>
    </row>
    <row r="37" spans="1:26" ht="23.1" customHeight="1">
      <c r="A37" s="13" t="s">
        <v>46</v>
      </c>
      <c r="B37" s="13"/>
      <c r="C37" s="14">
        <v>500000</v>
      </c>
      <c r="D37" s="14"/>
      <c r="E37" s="14">
        <v>6856219800</v>
      </c>
      <c r="F37" s="14"/>
      <c r="G37" s="14">
        <v>9080646750</v>
      </c>
      <c r="H37" s="14"/>
      <c r="I37" s="14">
        <v>0</v>
      </c>
      <c r="J37" s="14"/>
      <c r="K37" s="14">
        <v>0</v>
      </c>
      <c r="L37" s="14"/>
      <c r="M37" s="14">
        <v>245000</v>
      </c>
      <c r="N37" s="14"/>
      <c r="O37" s="14">
        <v>4532653803</v>
      </c>
      <c r="P37" s="14"/>
      <c r="Q37" s="14">
        <v>255000</v>
      </c>
      <c r="R37" s="14"/>
      <c r="S37" s="14">
        <v>17430</v>
      </c>
      <c r="T37" s="14"/>
      <c r="U37" s="14">
        <v>3496672098</v>
      </c>
      <c r="V37" s="14"/>
      <c r="W37" s="14">
        <v>4418204335</v>
      </c>
      <c r="X37" s="14"/>
      <c r="Y37" s="16">
        <v>1.33</v>
      </c>
      <c r="Z37" s="15"/>
    </row>
    <row r="38" spans="1:26" ht="23.1" customHeight="1">
      <c r="A38" s="13" t="s">
        <v>47</v>
      </c>
      <c r="B38" s="13"/>
      <c r="C38" s="14">
        <v>3204632</v>
      </c>
      <c r="D38" s="14"/>
      <c r="E38" s="14">
        <v>10467276054</v>
      </c>
      <c r="F38" s="14"/>
      <c r="G38" s="14">
        <v>11353351666</v>
      </c>
      <c r="H38" s="14"/>
      <c r="I38" s="14">
        <v>295368</v>
      </c>
      <c r="J38" s="14"/>
      <c r="K38" s="14">
        <v>1032131805</v>
      </c>
      <c r="L38" s="14"/>
      <c r="M38" s="14">
        <v>800000</v>
      </c>
      <c r="N38" s="14"/>
      <c r="O38" s="14">
        <v>2837889280</v>
      </c>
      <c r="P38" s="14"/>
      <c r="Q38" s="14">
        <v>2700000</v>
      </c>
      <c r="R38" s="14"/>
      <c r="S38" s="14">
        <v>3722</v>
      </c>
      <c r="T38" s="14"/>
      <c r="U38" s="14">
        <v>8876964955</v>
      </c>
      <c r="V38" s="14"/>
      <c r="W38" s="14">
        <v>9989606071</v>
      </c>
      <c r="X38" s="14"/>
      <c r="Y38" s="16">
        <v>3.01</v>
      </c>
      <c r="Z38" s="15"/>
    </row>
    <row r="39" spans="1:26" ht="23.1" customHeight="1">
      <c r="A39" s="13" t="s">
        <v>48</v>
      </c>
      <c r="B39" s="13"/>
      <c r="C39" s="14">
        <v>11000000</v>
      </c>
      <c r="D39" s="14"/>
      <c r="E39" s="14">
        <v>15996188179</v>
      </c>
      <c r="F39" s="14"/>
      <c r="G39" s="14">
        <v>16565843250</v>
      </c>
      <c r="H39" s="14"/>
      <c r="I39" s="14">
        <v>5000000</v>
      </c>
      <c r="J39" s="14"/>
      <c r="K39" s="14">
        <v>7782708401</v>
      </c>
      <c r="L39" s="14"/>
      <c r="M39" s="14">
        <v>0</v>
      </c>
      <c r="N39" s="14"/>
      <c r="O39" s="14">
        <v>0</v>
      </c>
      <c r="P39" s="14"/>
      <c r="Q39" s="14">
        <v>16000000</v>
      </c>
      <c r="R39" s="14"/>
      <c r="S39" s="14">
        <v>1431</v>
      </c>
      <c r="T39" s="14"/>
      <c r="U39" s="14">
        <v>23778896580</v>
      </c>
      <c r="V39" s="14"/>
      <c r="W39" s="14">
        <v>22759768800</v>
      </c>
      <c r="X39" s="14"/>
      <c r="Y39" s="16">
        <v>6.86</v>
      </c>
      <c r="Z39" s="15"/>
    </row>
    <row r="40" spans="1:26" ht="23.1" customHeight="1">
      <c r="A40" s="13" t="s">
        <v>49</v>
      </c>
      <c r="B40" s="13"/>
      <c r="C40" s="14">
        <v>0</v>
      </c>
      <c r="D40" s="14"/>
      <c r="E40" s="14">
        <v>0</v>
      </c>
      <c r="F40" s="14"/>
      <c r="G40" s="14">
        <v>0</v>
      </c>
      <c r="H40" s="14"/>
      <c r="I40" s="14">
        <v>1000000</v>
      </c>
      <c r="J40" s="14"/>
      <c r="K40" s="14">
        <v>11389559624</v>
      </c>
      <c r="L40" s="14"/>
      <c r="M40" s="14">
        <v>500000</v>
      </c>
      <c r="N40" s="14"/>
      <c r="O40" s="14">
        <v>5119357570</v>
      </c>
      <c r="P40" s="14"/>
      <c r="Q40" s="14">
        <v>500000</v>
      </c>
      <c r="R40" s="14"/>
      <c r="S40" s="14">
        <v>9940</v>
      </c>
      <c r="T40" s="14"/>
      <c r="U40" s="14">
        <v>5694779812</v>
      </c>
      <c r="V40" s="14"/>
      <c r="W40" s="14">
        <v>4940428500</v>
      </c>
      <c r="X40" s="14"/>
      <c r="Y40" s="16">
        <v>1.49</v>
      </c>
      <c r="Z40" s="15"/>
    </row>
    <row r="41" spans="1:26" ht="23.1" customHeight="1">
      <c r="A41" s="13" t="s">
        <v>50</v>
      </c>
      <c r="B41" s="13"/>
      <c r="C41" s="14">
        <v>800000</v>
      </c>
      <c r="D41" s="14"/>
      <c r="E41" s="14">
        <v>1948155258</v>
      </c>
      <c r="F41" s="14"/>
      <c r="G41" s="14">
        <v>2383334281</v>
      </c>
      <c r="H41" s="14"/>
      <c r="I41" s="14">
        <v>0</v>
      </c>
      <c r="J41" s="14"/>
      <c r="K41" s="14">
        <v>0</v>
      </c>
      <c r="L41" s="14"/>
      <c r="M41" s="14">
        <v>800000</v>
      </c>
      <c r="N41" s="14"/>
      <c r="O41" s="14">
        <v>2399987810</v>
      </c>
      <c r="P41" s="14"/>
      <c r="Q41" s="14">
        <v>0</v>
      </c>
      <c r="R41" s="14"/>
      <c r="S41" s="14">
        <v>0</v>
      </c>
      <c r="T41" s="14"/>
      <c r="U41" s="14">
        <v>0</v>
      </c>
      <c r="V41" s="14"/>
      <c r="W41" s="14">
        <v>0</v>
      </c>
      <c r="X41" s="14"/>
      <c r="Y41" s="16">
        <v>0</v>
      </c>
      <c r="Z41" s="15"/>
    </row>
    <row r="42" spans="1:26" ht="23.1" customHeight="1">
      <c r="A42" s="13" t="s">
        <v>51</v>
      </c>
      <c r="B42" s="13"/>
      <c r="C42" s="14">
        <v>8100000</v>
      </c>
      <c r="D42" s="14"/>
      <c r="E42" s="14">
        <v>10632495392</v>
      </c>
      <c r="F42" s="14"/>
      <c r="G42" s="14">
        <v>10193585131</v>
      </c>
      <c r="H42" s="14"/>
      <c r="I42" s="14">
        <v>0</v>
      </c>
      <c r="J42" s="14"/>
      <c r="K42" s="14">
        <v>0</v>
      </c>
      <c r="L42" s="14"/>
      <c r="M42" s="14">
        <v>0</v>
      </c>
      <c r="N42" s="14"/>
      <c r="O42" s="14">
        <v>0</v>
      </c>
      <c r="P42" s="14"/>
      <c r="Q42" s="14">
        <v>8100000</v>
      </c>
      <c r="R42" s="14"/>
      <c r="S42" s="14">
        <v>1121</v>
      </c>
      <c r="T42" s="14"/>
      <c r="U42" s="14">
        <v>10632495392</v>
      </c>
      <c r="V42" s="14"/>
      <c r="W42" s="14">
        <v>9026073406</v>
      </c>
      <c r="X42" s="14"/>
      <c r="Y42" s="16">
        <v>2.72</v>
      </c>
      <c r="Z42" s="15"/>
    </row>
    <row r="43" spans="1:26" ht="23.1" customHeight="1">
      <c r="A43" s="13" t="s">
        <v>52</v>
      </c>
      <c r="B43" s="13"/>
      <c r="C43" s="14">
        <v>0</v>
      </c>
      <c r="D43" s="14"/>
      <c r="E43" s="14">
        <v>0</v>
      </c>
      <c r="F43" s="14"/>
      <c r="G43" s="14">
        <v>0</v>
      </c>
      <c r="H43" s="14"/>
      <c r="I43" s="14">
        <v>5120</v>
      </c>
      <c r="J43" s="14"/>
      <c r="K43" s="14">
        <v>16880928</v>
      </c>
      <c r="L43" s="14"/>
      <c r="M43" s="14">
        <v>5120</v>
      </c>
      <c r="N43" s="14"/>
      <c r="O43" s="14">
        <v>19996791</v>
      </c>
      <c r="P43" s="14"/>
      <c r="Q43" s="14">
        <v>0</v>
      </c>
      <c r="R43" s="14"/>
      <c r="S43" s="14">
        <v>0</v>
      </c>
      <c r="T43" s="14"/>
      <c r="U43" s="14">
        <v>0</v>
      </c>
      <c r="V43" s="14"/>
      <c r="W43" s="14">
        <v>0</v>
      </c>
      <c r="X43" s="14"/>
      <c r="Y43" s="16">
        <v>0</v>
      </c>
      <c r="Z43" s="15"/>
    </row>
    <row r="44" spans="1:26" ht="23.1" customHeight="1">
      <c r="A44" s="13" t="s">
        <v>53</v>
      </c>
      <c r="B44" s="13"/>
      <c r="C44" s="14">
        <v>0</v>
      </c>
      <c r="D44" s="14"/>
      <c r="E44" s="14">
        <v>0</v>
      </c>
      <c r="F44" s="14"/>
      <c r="G44" s="14">
        <v>0</v>
      </c>
      <c r="H44" s="14"/>
      <c r="I44" s="14">
        <v>500000</v>
      </c>
      <c r="J44" s="14"/>
      <c r="K44" s="14">
        <v>3478155262</v>
      </c>
      <c r="L44" s="14"/>
      <c r="M44" s="14">
        <v>250000</v>
      </c>
      <c r="N44" s="14"/>
      <c r="O44" s="14">
        <v>2386471343</v>
      </c>
      <c r="P44" s="14"/>
      <c r="Q44" s="14">
        <v>250000</v>
      </c>
      <c r="R44" s="14"/>
      <c r="S44" s="14">
        <v>10050</v>
      </c>
      <c r="T44" s="14"/>
      <c r="U44" s="14">
        <v>1739077631</v>
      </c>
      <c r="V44" s="14"/>
      <c r="W44" s="14">
        <v>2497550625</v>
      </c>
      <c r="X44" s="14"/>
      <c r="Y44" s="16">
        <v>0.75</v>
      </c>
      <c r="Z44" s="15"/>
    </row>
    <row r="45" spans="1:26" ht="23.1" customHeight="1">
      <c r="A45" s="13" t="s">
        <v>54</v>
      </c>
      <c r="B45" s="13"/>
      <c r="C45" s="14">
        <v>60000</v>
      </c>
      <c r="D45" s="14"/>
      <c r="E45" s="14">
        <v>7655249095</v>
      </c>
      <c r="F45" s="14"/>
      <c r="G45" s="14">
        <v>8358966450</v>
      </c>
      <c r="H45" s="14"/>
      <c r="I45" s="14">
        <v>0</v>
      </c>
      <c r="J45" s="14"/>
      <c r="K45" s="14">
        <v>0</v>
      </c>
      <c r="L45" s="14"/>
      <c r="M45" s="14">
        <v>0</v>
      </c>
      <c r="N45" s="14"/>
      <c r="O45" s="14">
        <v>0</v>
      </c>
      <c r="P45" s="14"/>
      <c r="Q45" s="14">
        <v>60000</v>
      </c>
      <c r="R45" s="14"/>
      <c r="S45" s="14">
        <v>140150</v>
      </c>
      <c r="T45" s="14"/>
      <c r="U45" s="14">
        <v>7655249095</v>
      </c>
      <c r="V45" s="14"/>
      <c r="W45" s="14">
        <v>8358966450</v>
      </c>
      <c r="X45" s="14"/>
      <c r="Y45" s="16">
        <v>2.52</v>
      </c>
      <c r="Z45" s="15"/>
    </row>
    <row r="46" spans="1:26" ht="23.1" customHeight="1">
      <c r="A46" s="13" t="s">
        <v>55</v>
      </c>
      <c r="B46" s="13"/>
      <c r="C46" s="14">
        <v>11200000</v>
      </c>
      <c r="D46" s="14"/>
      <c r="E46" s="14">
        <v>18255937981</v>
      </c>
      <c r="F46" s="14"/>
      <c r="G46" s="14">
        <v>21019783681</v>
      </c>
      <c r="H46" s="14"/>
      <c r="I46" s="14">
        <v>5000000</v>
      </c>
      <c r="J46" s="14"/>
      <c r="K46" s="14">
        <v>10397027157</v>
      </c>
      <c r="L46" s="14"/>
      <c r="M46" s="14">
        <v>0</v>
      </c>
      <c r="N46" s="14"/>
      <c r="O46" s="14">
        <v>0</v>
      </c>
      <c r="P46" s="14"/>
      <c r="Q46" s="14">
        <v>16200000</v>
      </c>
      <c r="R46" s="14"/>
      <c r="S46" s="14">
        <v>2092</v>
      </c>
      <c r="T46" s="14"/>
      <c r="U46" s="14">
        <v>28652965138</v>
      </c>
      <c r="V46" s="14"/>
      <c r="W46" s="14">
        <v>33688752121</v>
      </c>
      <c r="X46" s="14"/>
      <c r="Y46" s="16">
        <v>10.16</v>
      </c>
      <c r="Z46" s="15"/>
    </row>
    <row r="47" spans="1:26" ht="23.1" customHeight="1">
      <c r="A47" s="13" t="s">
        <v>56</v>
      </c>
      <c r="B47" s="13"/>
      <c r="C47" s="14">
        <v>0</v>
      </c>
      <c r="D47" s="14"/>
      <c r="E47" s="14">
        <v>0</v>
      </c>
      <c r="F47" s="14"/>
      <c r="G47" s="14">
        <v>0</v>
      </c>
      <c r="H47" s="14"/>
      <c r="I47" s="14">
        <v>420000</v>
      </c>
      <c r="J47" s="14"/>
      <c r="K47" s="14">
        <v>2207002140</v>
      </c>
      <c r="L47" s="14"/>
      <c r="M47" s="14">
        <v>0</v>
      </c>
      <c r="N47" s="14"/>
      <c r="O47" s="14">
        <v>0</v>
      </c>
      <c r="P47" s="14"/>
      <c r="Q47" s="14">
        <v>420000</v>
      </c>
      <c r="R47" s="14"/>
      <c r="S47" s="14">
        <v>9020</v>
      </c>
      <c r="T47" s="14"/>
      <c r="U47" s="14">
        <v>2207002140</v>
      </c>
      <c r="V47" s="14"/>
      <c r="W47" s="14">
        <v>3765859021</v>
      </c>
      <c r="X47" s="14"/>
      <c r="Y47" s="16">
        <v>1.1399999999999999</v>
      </c>
      <c r="Z47" s="15"/>
    </row>
    <row r="48" spans="1:26" ht="23.1" customHeight="1">
      <c r="A48" s="13" t="s">
        <v>57</v>
      </c>
      <c r="B48" s="13"/>
      <c r="C48" s="14">
        <v>250000</v>
      </c>
      <c r="D48" s="14"/>
      <c r="E48" s="14">
        <v>6676794476</v>
      </c>
      <c r="F48" s="14"/>
      <c r="G48" s="14">
        <v>7137279000</v>
      </c>
      <c r="H48" s="14"/>
      <c r="I48" s="14">
        <v>0</v>
      </c>
      <c r="J48" s="14"/>
      <c r="K48" s="14">
        <v>0</v>
      </c>
      <c r="L48" s="14"/>
      <c r="M48" s="14">
        <v>250000</v>
      </c>
      <c r="N48" s="14"/>
      <c r="O48" s="14">
        <v>7250428604</v>
      </c>
      <c r="P48" s="14"/>
      <c r="Q48" s="14">
        <v>0</v>
      </c>
      <c r="R48" s="14"/>
      <c r="S48" s="14">
        <v>0</v>
      </c>
      <c r="T48" s="14"/>
      <c r="U48" s="14">
        <v>0</v>
      </c>
      <c r="V48" s="14"/>
      <c r="W48" s="14">
        <v>0</v>
      </c>
      <c r="X48" s="14"/>
      <c r="Y48" s="16">
        <v>0</v>
      </c>
      <c r="Z48" s="15"/>
    </row>
    <row r="49" spans="1:26" ht="23.1" customHeight="1">
      <c r="A49" s="13" t="s">
        <v>58</v>
      </c>
      <c r="B49" s="13"/>
      <c r="C49" s="14">
        <v>900000</v>
      </c>
      <c r="D49" s="14"/>
      <c r="E49" s="14">
        <v>31099390161</v>
      </c>
      <c r="F49" s="14"/>
      <c r="G49" s="14">
        <v>33683384250</v>
      </c>
      <c r="H49" s="14"/>
      <c r="I49" s="14">
        <v>200000</v>
      </c>
      <c r="J49" s="14"/>
      <c r="K49" s="14">
        <v>7868023377</v>
      </c>
      <c r="L49" s="14"/>
      <c r="M49" s="14">
        <v>0</v>
      </c>
      <c r="N49" s="14"/>
      <c r="O49" s="14">
        <v>0</v>
      </c>
      <c r="P49" s="14"/>
      <c r="Q49" s="14">
        <v>1100000</v>
      </c>
      <c r="R49" s="14"/>
      <c r="S49" s="14">
        <v>40500</v>
      </c>
      <c r="T49" s="14"/>
      <c r="U49" s="14">
        <v>38967413538</v>
      </c>
      <c r="V49" s="14"/>
      <c r="W49" s="14">
        <v>44284927500</v>
      </c>
      <c r="X49" s="14"/>
      <c r="Y49" s="16">
        <v>13.35</v>
      </c>
      <c r="Z49" s="15"/>
    </row>
    <row r="50" spans="1:26" ht="23.1" customHeight="1">
      <c r="A50" s="13" t="s">
        <v>59</v>
      </c>
      <c r="B50" s="13"/>
      <c r="C50" s="14">
        <v>0</v>
      </c>
      <c r="D50" s="14"/>
      <c r="E50" s="14">
        <v>0</v>
      </c>
      <c r="F50" s="14"/>
      <c r="G50" s="14">
        <v>0</v>
      </c>
      <c r="H50" s="14"/>
      <c r="I50" s="14">
        <v>2000000</v>
      </c>
      <c r="J50" s="14"/>
      <c r="K50" s="14">
        <v>8682049443</v>
      </c>
      <c r="L50" s="14"/>
      <c r="M50" s="14">
        <v>0</v>
      </c>
      <c r="N50" s="14"/>
      <c r="O50" s="14">
        <v>0</v>
      </c>
      <c r="P50" s="14"/>
      <c r="Q50" s="14">
        <v>2000000</v>
      </c>
      <c r="R50" s="14"/>
      <c r="S50" s="14">
        <v>4490</v>
      </c>
      <c r="T50" s="14"/>
      <c r="U50" s="14">
        <v>8682049443</v>
      </c>
      <c r="V50" s="14"/>
      <c r="W50" s="14">
        <v>8926569000</v>
      </c>
      <c r="X50" s="14"/>
      <c r="Y50" s="16">
        <v>2.69</v>
      </c>
      <c r="Z50" s="15"/>
    </row>
    <row r="51" spans="1:26" ht="23.1" customHeight="1">
      <c r="A51" s="13" t="s">
        <v>60</v>
      </c>
      <c r="B51" s="13"/>
      <c r="C51" s="14">
        <v>0</v>
      </c>
      <c r="D51" s="14"/>
      <c r="E51" s="21">
        <v>0</v>
      </c>
      <c r="F51" s="14"/>
      <c r="G51" s="21">
        <v>0</v>
      </c>
      <c r="H51" s="14"/>
      <c r="I51" s="21">
        <v>160000</v>
      </c>
      <c r="J51" s="14"/>
      <c r="K51" s="21">
        <v>29634335977</v>
      </c>
      <c r="L51" s="14"/>
      <c r="M51" s="21">
        <v>160000</v>
      </c>
      <c r="N51" s="14"/>
      <c r="O51" s="21">
        <v>29657140379</v>
      </c>
      <c r="P51" s="14"/>
      <c r="Q51" s="21">
        <v>0</v>
      </c>
      <c r="R51" s="14"/>
      <c r="S51" s="21">
        <v>0</v>
      </c>
      <c r="T51" s="14"/>
      <c r="U51" s="21">
        <v>0</v>
      </c>
      <c r="V51" s="14"/>
      <c r="W51" s="21">
        <v>0</v>
      </c>
      <c r="X51" s="14"/>
      <c r="Y51" s="22">
        <v>0</v>
      </c>
      <c r="Z51" s="15"/>
    </row>
    <row r="52" spans="1:26" s="20" customFormat="1" ht="23.1" customHeight="1" thickBot="1">
      <c r="A52" s="18"/>
      <c r="B52" s="18"/>
      <c r="C52" s="19"/>
      <c r="D52" s="19"/>
      <c r="E52" s="23">
        <v>177522040199</v>
      </c>
      <c r="F52" s="19"/>
      <c r="G52" s="23">
        <v>191915546607</v>
      </c>
      <c r="H52" s="19"/>
      <c r="I52" s="23"/>
      <c r="J52" s="19"/>
      <c r="K52" s="23">
        <v>204270378921</v>
      </c>
      <c r="L52" s="19"/>
      <c r="M52" s="23"/>
      <c r="N52" s="19"/>
      <c r="O52" s="23">
        <v>128081057207</v>
      </c>
      <c r="P52" s="19"/>
      <c r="Q52" s="23"/>
      <c r="R52" s="19"/>
      <c r="S52" s="23">
        <v>464809</v>
      </c>
      <c r="T52" s="19"/>
      <c r="U52" s="23">
        <v>261488926721</v>
      </c>
      <c r="V52" s="19"/>
      <c r="W52" s="23">
        <v>287311286180</v>
      </c>
      <c r="X52" s="19"/>
      <c r="Y52" s="24">
        <v>86.63</v>
      </c>
    </row>
    <row r="53" spans="1:26" ht="23.1" customHeight="1" thickTop="1">
      <c r="A53" s="8" t="s">
        <v>62</v>
      </c>
      <c r="B53" s="8"/>
      <c r="C53" s="9"/>
      <c r="D53" s="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9"/>
      <c r="R53" s="9"/>
      <c r="S53" s="10"/>
      <c r="T53" s="10"/>
      <c r="U53" s="10"/>
      <c r="V53" s="10"/>
      <c r="W53" s="10"/>
      <c r="X53" s="10"/>
      <c r="Y53" s="16"/>
    </row>
  </sheetData>
  <mergeCells count="29">
    <mergeCell ref="A1:Y1"/>
    <mergeCell ref="A2:Y2"/>
    <mergeCell ref="A3:Y3"/>
    <mergeCell ref="A8:A9"/>
    <mergeCell ref="I8:K8"/>
    <mergeCell ref="M8:O8"/>
    <mergeCell ref="U8:U9"/>
    <mergeCell ref="Q8:Q9"/>
    <mergeCell ref="E8:E9"/>
    <mergeCell ref="C8:C9"/>
    <mergeCell ref="A5:Y5"/>
    <mergeCell ref="A4:Y4"/>
    <mergeCell ref="I7:O7"/>
    <mergeCell ref="C7:G7"/>
    <mergeCell ref="Q7:Y7"/>
    <mergeCell ref="G8:G9"/>
    <mergeCell ref="W8:W9"/>
    <mergeCell ref="S8:S9"/>
    <mergeCell ref="Y8:Y9"/>
    <mergeCell ref="L8:L9"/>
    <mergeCell ref="H8:H9"/>
    <mergeCell ref="X8:X9"/>
    <mergeCell ref="F8:F9"/>
    <mergeCell ref="D8:D9"/>
    <mergeCell ref="B8:B9"/>
    <mergeCell ref="V8:V9"/>
    <mergeCell ref="T8:T9"/>
    <mergeCell ref="R8:R9"/>
    <mergeCell ref="P8:P9"/>
  </mergeCells>
  <pageMargins left="0.7" right="0.7" top="0.75" bottom="0.75" header="0.3" footer="0.3"/>
  <pageSetup paperSize="9" scale="93" orientation="landscape" horizontalDpi="4294967295" verticalDpi="4294967295"/>
  <headerFooter differentOddEven="1" differentFirst="1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16"/>
  <sheetViews>
    <sheetView rightToLeft="1" topLeftCell="A40" zoomScaleNormal="100" zoomScaleSheetLayoutView="106" workbookViewId="0">
      <selection activeCell="W104" sqref="W104"/>
    </sheetView>
  </sheetViews>
  <sheetFormatPr defaultColWidth="9" defaultRowHeight="18.75"/>
  <cols>
    <col min="1" max="1" width="34.875" style="103" bestFit="1" customWidth="1"/>
    <col min="2" max="2" width="0.75" style="103" customWidth="1"/>
    <col min="3" max="3" width="13" style="103" customWidth="1"/>
    <col min="4" max="4" width="0.75" style="103" customWidth="1"/>
    <col min="5" max="5" width="15.75" style="103" bestFit="1" customWidth="1"/>
    <col min="6" max="6" width="1" style="103" customWidth="1"/>
    <col min="7" max="7" width="14.5" style="103" bestFit="1" customWidth="1"/>
    <col min="8" max="8" width="0.625" style="103" customWidth="1"/>
    <col min="9" max="9" width="15.75" style="103" bestFit="1" customWidth="1"/>
    <col min="10" max="10" width="0.5" style="103" customWidth="1"/>
    <col min="11" max="11" width="16.875" style="103" customWidth="1"/>
    <col min="12" max="12" width="0.875" style="103" customWidth="1"/>
    <col min="13" max="13" width="14.375" style="103" bestFit="1" customWidth="1"/>
    <col min="14" max="14" width="1.125" style="103" customWidth="1"/>
    <col min="15" max="15" width="15.75" style="103" bestFit="1" customWidth="1"/>
    <col min="16" max="16" width="0.75" style="103" customWidth="1"/>
    <col min="17" max="17" width="15.625" style="103" bestFit="1" customWidth="1"/>
    <col min="18" max="18" width="0.5" style="103" customWidth="1"/>
    <col min="19" max="19" width="15.75" style="103" bestFit="1" customWidth="1"/>
    <col min="20" max="20" width="0.75" style="103" customWidth="1"/>
    <col min="21" max="21" width="16.875" style="103" customWidth="1"/>
    <col min="22" max="22" width="9" style="103" customWidth="1"/>
    <col min="23" max="16384" width="9" style="103"/>
  </cols>
  <sheetData>
    <row r="1" spans="1:21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</row>
    <row r="2" spans="1:21">
      <c r="A2" s="95" t="s">
        <v>147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spans="1:21">
      <c r="A3" s="95" t="s">
        <v>148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</row>
    <row r="5" spans="1:21" s="125" customFormat="1">
      <c r="A5" s="104" t="s">
        <v>243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</row>
    <row r="7" spans="1:21" ht="19.5" customHeight="1" thickBot="1">
      <c r="A7" s="106"/>
      <c r="B7" s="106"/>
      <c r="C7" s="102" t="s">
        <v>159</v>
      </c>
      <c r="D7" s="102"/>
      <c r="E7" s="102"/>
      <c r="F7" s="102"/>
      <c r="G7" s="102"/>
      <c r="H7" s="102"/>
      <c r="I7" s="102"/>
      <c r="J7" s="102"/>
      <c r="K7" s="102"/>
      <c r="L7" s="98"/>
      <c r="M7" s="102" t="s">
        <v>160</v>
      </c>
      <c r="N7" s="102"/>
      <c r="O7" s="102"/>
      <c r="P7" s="102"/>
      <c r="Q7" s="102"/>
      <c r="R7" s="102"/>
      <c r="S7" s="102"/>
      <c r="T7" s="102"/>
      <c r="U7" s="102"/>
    </row>
    <row r="8" spans="1:21" ht="19.5" customHeight="1">
      <c r="A8" s="122" t="s">
        <v>244</v>
      </c>
      <c r="B8" s="110"/>
      <c r="C8" s="100" t="s">
        <v>245</v>
      </c>
      <c r="D8" s="100"/>
      <c r="E8" s="100" t="s">
        <v>241</v>
      </c>
      <c r="F8" s="100"/>
      <c r="G8" s="100" t="s">
        <v>242</v>
      </c>
      <c r="H8" s="100"/>
      <c r="I8" s="100" t="s">
        <v>61</v>
      </c>
      <c r="J8" s="100"/>
      <c r="K8" s="100"/>
      <c r="L8" s="100"/>
      <c r="M8" s="100" t="s">
        <v>245</v>
      </c>
      <c r="N8" s="100"/>
      <c r="O8" s="100" t="s">
        <v>241</v>
      </c>
      <c r="P8" s="100"/>
      <c r="Q8" s="100" t="s">
        <v>242</v>
      </c>
      <c r="R8" s="100"/>
      <c r="S8" s="100" t="s">
        <v>61</v>
      </c>
      <c r="T8" s="100"/>
      <c r="U8" s="100"/>
    </row>
    <row r="9" spans="1:21" ht="18.75" customHeight="1" thickBot="1">
      <c r="A9" s="122"/>
      <c r="B9" s="122"/>
      <c r="C9" s="109"/>
      <c r="D9" s="109"/>
      <c r="E9" s="109"/>
      <c r="F9" s="109"/>
      <c r="G9" s="109"/>
      <c r="H9" s="109"/>
      <c r="I9" s="102"/>
      <c r="J9" s="102"/>
      <c r="K9" s="102"/>
      <c r="L9" s="109"/>
      <c r="M9" s="109"/>
      <c r="N9" s="109"/>
      <c r="O9" s="109"/>
      <c r="P9" s="109"/>
      <c r="Q9" s="109"/>
      <c r="R9" s="109"/>
      <c r="S9" s="102"/>
      <c r="T9" s="102"/>
      <c r="U9" s="102"/>
    </row>
    <row r="10" spans="1:21" ht="28.5" customHeight="1" thickBot="1">
      <c r="A10" s="124"/>
      <c r="B10" s="111"/>
      <c r="C10" s="102"/>
      <c r="D10" s="109"/>
      <c r="E10" s="102"/>
      <c r="F10" s="109"/>
      <c r="G10" s="102"/>
      <c r="H10" s="109"/>
      <c r="I10" s="114" t="s">
        <v>133</v>
      </c>
      <c r="J10" s="107"/>
      <c r="K10" s="114" t="s">
        <v>246</v>
      </c>
      <c r="L10" s="109"/>
      <c r="M10" s="102"/>
      <c r="N10" s="109"/>
      <c r="O10" s="102"/>
      <c r="P10" s="109"/>
      <c r="Q10" s="102"/>
      <c r="R10" s="109"/>
      <c r="S10" s="114" t="s">
        <v>133</v>
      </c>
      <c r="T10" s="107"/>
      <c r="U10" s="114" t="s">
        <v>246</v>
      </c>
    </row>
    <row r="11" spans="1:21" ht="23.1" customHeight="1">
      <c r="A11" s="8" t="s">
        <v>206</v>
      </c>
      <c r="B11" s="70"/>
      <c r="C11" s="14">
        <v>0</v>
      </c>
      <c r="D11" s="74"/>
      <c r="E11" s="14">
        <v>0</v>
      </c>
      <c r="F11" s="74"/>
      <c r="G11" s="14">
        <v>0</v>
      </c>
      <c r="H11" s="74"/>
      <c r="I11" s="14">
        <v>0</v>
      </c>
      <c r="J11" s="74"/>
      <c r="K11" s="10">
        <v>0</v>
      </c>
      <c r="L11" s="84"/>
      <c r="M11" s="14">
        <v>0</v>
      </c>
      <c r="N11" s="74"/>
      <c r="O11" s="14">
        <v>0</v>
      </c>
      <c r="P11" s="74"/>
      <c r="Q11" s="14">
        <v>807406115</v>
      </c>
      <c r="R11" s="74"/>
      <c r="S11" s="14">
        <v>807406115</v>
      </c>
      <c r="T11" s="74"/>
      <c r="U11" s="10">
        <v>1.65</v>
      </c>
    </row>
    <row r="12" spans="1:21" ht="23.1" customHeight="1">
      <c r="A12" s="8" t="s">
        <v>219</v>
      </c>
      <c r="B12" s="8"/>
      <c r="C12" s="14">
        <v>0</v>
      </c>
      <c r="D12" s="14"/>
      <c r="E12" s="14">
        <v>0</v>
      </c>
      <c r="F12" s="14"/>
      <c r="G12" s="14">
        <v>0</v>
      </c>
      <c r="H12" s="14"/>
      <c r="I12" s="14">
        <v>0</v>
      </c>
      <c r="J12" s="14"/>
      <c r="K12" s="10">
        <v>0</v>
      </c>
      <c r="L12" s="10"/>
      <c r="M12" s="14">
        <v>0</v>
      </c>
      <c r="N12" s="14"/>
      <c r="O12" s="14">
        <v>0</v>
      </c>
      <c r="P12" s="14"/>
      <c r="Q12" s="14">
        <v>230125328</v>
      </c>
      <c r="R12" s="14"/>
      <c r="S12" s="14">
        <v>230125328</v>
      </c>
      <c r="T12" s="14"/>
      <c r="U12" s="10">
        <v>0.47</v>
      </c>
    </row>
    <row r="13" spans="1:21" ht="23.1" customHeight="1">
      <c r="A13" s="8" t="s">
        <v>191</v>
      </c>
      <c r="B13" s="8"/>
      <c r="C13" s="14">
        <v>0</v>
      </c>
      <c r="D13" s="14"/>
      <c r="E13" s="14">
        <v>0</v>
      </c>
      <c r="F13" s="14"/>
      <c r="G13" s="14">
        <v>0</v>
      </c>
      <c r="H13" s="14"/>
      <c r="I13" s="14">
        <v>0</v>
      </c>
      <c r="J13" s="14"/>
      <c r="K13" s="10">
        <v>0</v>
      </c>
      <c r="L13" s="10"/>
      <c r="M13" s="14">
        <v>0</v>
      </c>
      <c r="N13" s="14"/>
      <c r="O13" s="14">
        <v>0</v>
      </c>
      <c r="P13" s="14"/>
      <c r="Q13" s="14">
        <v>49358191</v>
      </c>
      <c r="R13" s="14"/>
      <c r="S13" s="14">
        <v>49358191</v>
      </c>
      <c r="T13" s="14"/>
      <c r="U13" s="10">
        <v>0.1</v>
      </c>
    </row>
    <row r="14" spans="1:21" ht="23.1" customHeight="1">
      <c r="A14" s="8" t="s">
        <v>210</v>
      </c>
      <c r="B14" s="8"/>
      <c r="C14" s="14">
        <v>0</v>
      </c>
      <c r="D14" s="14"/>
      <c r="E14" s="14">
        <v>0</v>
      </c>
      <c r="F14" s="14"/>
      <c r="G14" s="14">
        <v>0</v>
      </c>
      <c r="H14" s="14"/>
      <c r="I14" s="14">
        <v>0</v>
      </c>
      <c r="J14" s="14"/>
      <c r="K14" s="10">
        <v>0</v>
      </c>
      <c r="L14" s="10"/>
      <c r="M14" s="14">
        <v>0</v>
      </c>
      <c r="N14" s="14"/>
      <c r="O14" s="14">
        <v>0</v>
      </c>
      <c r="P14" s="14"/>
      <c r="Q14" s="14">
        <v>-9634977</v>
      </c>
      <c r="R14" s="14"/>
      <c r="S14" s="14">
        <v>-9634977</v>
      </c>
      <c r="T14" s="14"/>
      <c r="U14" s="10">
        <v>-0.02</v>
      </c>
    </row>
    <row r="15" spans="1:21" ht="23.1" customHeight="1">
      <c r="A15" s="8" t="s">
        <v>220</v>
      </c>
      <c r="B15" s="8"/>
      <c r="C15" s="14">
        <v>0</v>
      </c>
      <c r="D15" s="14"/>
      <c r="E15" s="14">
        <v>0</v>
      </c>
      <c r="F15" s="14"/>
      <c r="G15" s="14">
        <v>0</v>
      </c>
      <c r="H15" s="14"/>
      <c r="I15" s="14">
        <v>0</v>
      </c>
      <c r="J15" s="14"/>
      <c r="K15" s="10">
        <v>0</v>
      </c>
      <c r="L15" s="10"/>
      <c r="M15" s="14">
        <v>0</v>
      </c>
      <c r="N15" s="14"/>
      <c r="O15" s="14">
        <v>0</v>
      </c>
      <c r="P15" s="14"/>
      <c r="Q15" s="14">
        <v>294218505</v>
      </c>
      <c r="R15" s="14"/>
      <c r="S15" s="14">
        <v>294218505</v>
      </c>
      <c r="T15" s="14"/>
      <c r="U15" s="10">
        <v>0.6</v>
      </c>
    </row>
    <row r="16" spans="1:21" ht="23.1" customHeight="1">
      <c r="A16" s="8" t="s">
        <v>209</v>
      </c>
      <c r="B16" s="8"/>
      <c r="C16" s="14">
        <v>0</v>
      </c>
      <c r="D16" s="14"/>
      <c r="E16" s="14">
        <v>0</v>
      </c>
      <c r="F16" s="14"/>
      <c r="G16" s="14">
        <v>0</v>
      </c>
      <c r="H16" s="14"/>
      <c r="I16" s="14">
        <v>0</v>
      </c>
      <c r="J16" s="14"/>
      <c r="K16" s="10">
        <v>0</v>
      </c>
      <c r="L16" s="10"/>
      <c r="M16" s="14">
        <v>0</v>
      </c>
      <c r="N16" s="14"/>
      <c r="O16" s="14">
        <v>0</v>
      </c>
      <c r="P16" s="14"/>
      <c r="Q16" s="14">
        <v>528195627</v>
      </c>
      <c r="R16" s="14"/>
      <c r="S16" s="14">
        <v>528195627</v>
      </c>
      <c r="T16" s="14"/>
      <c r="U16" s="10">
        <v>1.08</v>
      </c>
    </row>
    <row r="17" spans="1:21" ht="23.1" customHeight="1">
      <c r="A17" s="8" t="s">
        <v>43</v>
      </c>
      <c r="B17" s="8"/>
      <c r="C17" s="14">
        <v>0</v>
      </c>
      <c r="D17" s="14"/>
      <c r="E17" s="14">
        <v>48428</v>
      </c>
      <c r="F17" s="14"/>
      <c r="G17" s="14">
        <v>0</v>
      </c>
      <c r="H17" s="14"/>
      <c r="I17" s="14">
        <v>48428</v>
      </c>
      <c r="J17" s="14"/>
      <c r="K17" s="10">
        <v>0</v>
      </c>
      <c r="L17" s="10"/>
      <c r="M17" s="14">
        <v>0</v>
      </c>
      <c r="N17" s="14"/>
      <c r="O17" s="14">
        <v>109328</v>
      </c>
      <c r="P17" s="14"/>
      <c r="Q17" s="14">
        <v>0</v>
      </c>
      <c r="R17" s="14"/>
      <c r="S17" s="14">
        <v>109328</v>
      </c>
      <c r="T17" s="14"/>
      <c r="U17" s="10">
        <v>0</v>
      </c>
    </row>
    <row r="18" spans="1:21" ht="23.1" customHeight="1">
      <c r="A18" s="8" t="s">
        <v>204</v>
      </c>
      <c r="B18" s="8"/>
      <c r="C18" s="14">
        <v>0</v>
      </c>
      <c r="D18" s="14"/>
      <c r="E18" s="14">
        <v>0</v>
      </c>
      <c r="F18" s="14"/>
      <c r="G18" s="14">
        <v>0</v>
      </c>
      <c r="H18" s="14"/>
      <c r="I18" s="14">
        <v>0</v>
      </c>
      <c r="J18" s="14"/>
      <c r="K18" s="10">
        <v>0</v>
      </c>
      <c r="L18" s="10"/>
      <c r="M18" s="14">
        <v>0</v>
      </c>
      <c r="N18" s="14"/>
      <c r="O18" s="14">
        <v>0</v>
      </c>
      <c r="P18" s="14"/>
      <c r="Q18" s="14">
        <v>205569976</v>
      </c>
      <c r="R18" s="14"/>
      <c r="S18" s="14">
        <v>205569976</v>
      </c>
      <c r="T18" s="14"/>
      <c r="U18" s="10">
        <v>0.42</v>
      </c>
    </row>
    <row r="19" spans="1:21" ht="23.1" customHeight="1">
      <c r="A19" s="8" t="s">
        <v>185</v>
      </c>
      <c r="B19" s="8"/>
      <c r="C19" s="14">
        <v>0</v>
      </c>
      <c r="D19" s="14"/>
      <c r="E19" s="14">
        <v>0</v>
      </c>
      <c r="F19" s="14"/>
      <c r="G19" s="14">
        <v>0</v>
      </c>
      <c r="H19" s="14"/>
      <c r="I19" s="14">
        <v>0</v>
      </c>
      <c r="J19" s="14"/>
      <c r="K19" s="10">
        <v>0</v>
      </c>
      <c r="L19" s="10"/>
      <c r="M19" s="14">
        <v>0</v>
      </c>
      <c r="N19" s="14"/>
      <c r="O19" s="14">
        <v>0</v>
      </c>
      <c r="P19" s="14"/>
      <c r="Q19" s="14">
        <v>-87054029</v>
      </c>
      <c r="R19" s="14"/>
      <c r="S19" s="14">
        <v>-87054029</v>
      </c>
      <c r="T19" s="14"/>
      <c r="U19" s="10">
        <v>-0.18</v>
      </c>
    </row>
    <row r="20" spans="1:21" ht="23.1" customHeight="1">
      <c r="A20" s="8" t="s">
        <v>207</v>
      </c>
      <c r="B20" s="8"/>
      <c r="C20" s="14">
        <v>0</v>
      </c>
      <c r="D20" s="14"/>
      <c r="E20" s="14">
        <v>0</v>
      </c>
      <c r="F20" s="14"/>
      <c r="G20" s="14">
        <v>0</v>
      </c>
      <c r="H20" s="14"/>
      <c r="I20" s="14">
        <v>0</v>
      </c>
      <c r="J20" s="14"/>
      <c r="K20" s="10">
        <v>0</v>
      </c>
      <c r="L20" s="10"/>
      <c r="M20" s="14">
        <v>0</v>
      </c>
      <c r="N20" s="14"/>
      <c r="O20" s="14">
        <v>0</v>
      </c>
      <c r="P20" s="14"/>
      <c r="Q20" s="14">
        <v>367239877</v>
      </c>
      <c r="R20" s="14"/>
      <c r="S20" s="14">
        <v>367239877</v>
      </c>
      <c r="T20" s="14"/>
      <c r="U20" s="10">
        <v>0.75</v>
      </c>
    </row>
    <row r="21" spans="1:21" ht="23.1" customHeight="1">
      <c r="A21" s="8" t="s">
        <v>186</v>
      </c>
      <c r="B21" s="8"/>
      <c r="C21" s="14">
        <v>0</v>
      </c>
      <c r="D21" s="14"/>
      <c r="E21" s="14">
        <v>0</v>
      </c>
      <c r="F21" s="14"/>
      <c r="G21" s="14">
        <v>0</v>
      </c>
      <c r="H21" s="14"/>
      <c r="I21" s="14">
        <v>0</v>
      </c>
      <c r="J21" s="14"/>
      <c r="K21" s="10">
        <v>0</v>
      </c>
      <c r="L21" s="10"/>
      <c r="M21" s="14">
        <v>0</v>
      </c>
      <c r="N21" s="14"/>
      <c r="O21" s="14">
        <v>0</v>
      </c>
      <c r="P21" s="14"/>
      <c r="Q21" s="14">
        <v>-235134944</v>
      </c>
      <c r="R21" s="14"/>
      <c r="S21" s="14">
        <v>-235134944</v>
      </c>
      <c r="T21" s="14"/>
      <c r="U21" s="10">
        <v>-0.48</v>
      </c>
    </row>
    <row r="22" spans="1:21" ht="23.1" customHeight="1">
      <c r="A22" s="8" t="s">
        <v>196</v>
      </c>
      <c r="B22" s="8"/>
      <c r="C22" s="14">
        <v>0</v>
      </c>
      <c r="D22" s="14"/>
      <c r="E22" s="14">
        <v>0</v>
      </c>
      <c r="F22" s="14"/>
      <c r="G22" s="14">
        <v>0</v>
      </c>
      <c r="H22" s="14"/>
      <c r="I22" s="14">
        <v>0</v>
      </c>
      <c r="J22" s="14"/>
      <c r="K22" s="10">
        <v>0</v>
      </c>
      <c r="L22" s="10"/>
      <c r="M22" s="14">
        <v>0</v>
      </c>
      <c r="N22" s="14"/>
      <c r="O22" s="14">
        <v>0</v>
      </c>
      <c r="P22" s="14"/>
      <c r="Q22" s="14">
        <v>-277628992</v>
      </c>
      <c r="R22" s="14"/>
      <c r="S22" s="14">
        <v>-277628992</v>
      </c>
      <c r="T22" s="14"/>
      <c r="U22" s="10">
        <v>-0.56999999999999995</v>
      </c>
    </row>
    <row r="23" spans="1:21" ht="23.1" customHeight="1">
      <c r="A23" s="8" t="s">
        <v>187</v>
      </c>
      <c r="B23" s="8"/>
      <c r="C23" s="14">
        <v>0</v>
      </c>
      <c r="D23" s="14"/>
      <c r="E23" s="14">
        <v>0</v>
      </c>
      <c r="F23" s="14"/>
      <c r="G23" s="14">
        <v>0</v>
      </c>
      <c r="H23" s="14"/>
      <c r="I23" s="14">
        <v>0</v>
      </c>
      <c r="J23" s="14"/>
      <c r="K23" s="10">
        <v>0</v>
      </c>
      <c r="L23" s="10"/>
      <c r="M23" s="14">
        <v>0</v>
      </c>
      <c r="N23" s="14"/>
      <c r="O23" s="14">
        <v>0</v>
      </c>
      <c r="P23" s="14"/>
      <c r="Q23" s="14">
        <v>-323405480</v>
      </c>
      <c r="R23" s="14"/>
      <c r="S23" s="14">
        <v>-323405480</v>
      </c>
      <c r="T23" s="14"/>
      <c r="U23" s="10">
        <v>-0.66</v>
      </c>
    </row>
    <row r="24" spans="1:21" ht="23.1" customHeight="1">
      <c r="A24" s="8" t="s">
        <v>59</v>
      </c>
      <c r="B24" s="8"/>
      <c r="C24" s="14">
        <v>0</v>
      </c>
      <c r="D24" s="14"/>
      <c r="E24" s="14">
        <v>244519557</v>
      </c>
      <c r="F24" s="14"/>
      <c r="G24" s="14">
        <v>0</v>
      </c>
      <c r="H24" s="14"/>
      <c r="I24" s="14">
        <v>244519557</v>
      </c>
      <c r="J24" s="14"/>
      <c r="K24" s="10">
        <v>1.4</v>
      </c>
      <c r="L24" s="10"/>
      <c r="M24" s="14">
        <v>0</v>
      </c>
      <c r="N24" s="14"/>
      <c r="O24" s="14">
        <v>244519557</v>
      </c>
      <c r="P24" s="14"/>
      <c r="Q24" s="14">
        <v>385529169</v>
      </c>
      <c r="R24" s="14"/>
      <c r="S24" s="14">
        <v>630048726</v>
      </c>
      <c r="T24" s="14"/>
      <c r="U24" s="10">
        <v>1.28</v>
      </c>
    </row>
    <row r="25" spans="1:21" ht="23.1" customHeight="1">
      <c r="A25" s="8" t="s">
        <v>218</v>
      </c>
      <c r="B25" s="8"/>
      <c r="C25" s="14">
        <v>0</v>
      </c>
      <c r="D25" s="14"/>
      <c r="E25" s="14">
        <v>0</v>
      </c>
      <c r="F25" s="14"/>
      <c r="G25" s="14">
        <v>0</v>
      </c>
      <c r="H25" s="14"/>
      <c r="I25" s="14">
        <v>0</v>
      </c>
      <c r="J25" s="14"/>
      <c r="K25" s="10">
        <v>0</v>
      </c>
      <c r="L25" s="10"/>
      <c r="M25" s="14">
        <v>0</v>
      </c>
      <c r="N25" s="14"/>
      <c r="O25" s="14">
        <v>0</v>
      </c>
      <c r="P25" s="14"/>
      <c r="Q25" s="14">
        <v>2673971</v>
      </c>
      <c r="R25" s="14"/>
      <c r="S25" s="14">
        <v>2673971</v>
      </c>
      <c r="T25" s="14"/>
      <c r="U25" s="10">
        <v>0.01</v>
      </c>
    </row>
    <row r="26" spans="1:21" ht="23.1" customHeight="1">
      <c r="A26" s="8" t="s">
        <v>211</v>
      </c>
      <c r="B26" s="8"/>
      <c r="C26" s="14">
        <v>0</v>
      </c>
      <c r="D26" s="14"/>
      <c r="E26" s="14">
        <v>0</v>
      </c>
      <c r="F26" s="14"/>
      <c r="G26" s="14">
        <v>0</v>
      </c>
      <c r="H26" s="14"/>
      <c r="I26" s="14">
        <v>0</v>
      </c>
      <c r="J26" s="14"/>
      <c r="K26" s="10">
        <v>0</v>
      </c>
      <c r="L26" s="10"/>
      <c r="M26" s="14">
        <v>0</v>
      </c>
      <c r="N26" s="14"/>
      <c r="O26" s="14">
        <v>0</v>
      </c>
      <c r="P26" s="14"/>
      <c r="Q26" s="14">
        <v>248369440</v>
      </c>
      <c r="R26" s="14"/>
      <c r="S26" s="14">
        <v>248369440</v>
      </c>
      <c r="T26" s="14"/>
      <c r="U26" s="10">
        <v>0.51</v>
      </c>
    </row>
    <row r="27" spans="1:21" ht="23.1" customHeight="1">
      <c r="A27" s="8" t="s">
        <v>42</v>
      </c>
      <c r="B27" s="8"/>
      <c r="C27" s="14">
        <v>0</v>
      </c>
      <c r="D27" s="14"/>
      <c r="E27" s="14">
        <v>20815241</v>
      </c>
      <c r="F27" s="14"/>
      <c r="G27" s="14">
        <v>25706351</v>
      </c>
      <c r="H27" s="14"/>
      <c r="I27" s="14">
        <v>46521592</v>
      </c>
      <c r="J27" s="14"/>
      <c r="K27" s="10">
        <v>0.27</v>
      </c>
      <c r="L27" s="10"/>
      <c r="M27" s="14">
        <v>0</v>
      </c>
      <c r="N27" s="14"/>
      <c r="O27" s="14">
        <v>0</v>
      </c>
      <c r="P27" s="14"/>
      <c r="Q27" s="14">
        <v>93831360</v>
      </c>
      <c r="R27" s="14"/>
      <c r="S27" s="14">
        <v>93831360</v>
      </c>
      <c r="T27" s="14"/>
      <c r="U27" s="10">
        <v>0.19</v>
      </c>
    </row>
    <row r="28" spans="1:21" ht="23.1" customHeight="1">
      <c r="A28" s="8" t="s">
        <v>41</v>
      </c>
      <c r="B28" s="8"/>
      <c r="C28" s="14">
        <v>0</v>
      </c>
      <c r="D28" s="14"/>
      <c r="E28" s="14">
        <v>-308211929</v>
      </c>
      <c r="F28" s="14"/>
      <c r="G28" s="14">
        <v>606736889</v>
      </c>
      <c r="H28" s="14"/>
      <c r="I28" s="14">
        <v>298524960</v>
      </c>
      <c r="J28" s="14"/>
      <c r="K28" s="10">
        <v>1.71</v>
      </c>
      <c r="L28" s="10"/>
      <c r="M28" s="14">
        <v>0</v>
      </c>
      <c r="N28" s="14"/>
      <c r="O28" s="14">
        <v>0</v>
      </c>
      <c r="P28" s="14"/>
      <c r="Q28" s="14">
        <v>678950522</v>
      </c>
      <c r="R28" s="14"/>
      <c r="S28" s="14">
        <v>678950522</v>
      </c>
      <c r="T28" s="14"/>
      <c r="U28" s="10">
        <v>1.38</v>
      </c>
    </row>
    <row r="29" spans="1:21" ht="23.1" customHeight="1">
      <c r="A29" s="8" t="s">
        <v>183</v>
      </c>
      <c r="B29" s="8"/>
      <c r="C29" s="14">
        <v>0</v>
      </c>
      <c r="D29" s="14"/>
      <c r="E29" s="14">
        <v>0</v>
      </c>
      <c r="F29" s="14"/>
      <c r="G29" s="14">
        <v>0</v>
      </c>
      <c r="H29" s="14"/>
      <c r="I29" s="14">
        <v>0</v>
      </c>
      <c r="J29" s="14"/>
      <c r="K29" s="10">
        <v>0</v>
      </c>
      <c r="L29" s="10"/>
      <c r="M29" s="14">
        <v>0</v>
      </c>
      <c r="N29" s="14"/>
      <c r="O29" s="14">
        <v>0</v>
      </c>
      <c r="P29" s="14"/>
      <c r="Q29" s="14">
        <v>133087186</v>
      </c>
      <c r="R29" s="14"/>
      <c r="S29" s="14">
        <v>133087186</v>
      </c>
      <c r="T29" s="14"/>
      <c r="U29" s="10">
        <v>0.27</v>
      </c>
    </row>
    <row r="30" spans="1:21" ht="23.1" customHeight="1">
      <c r="A30" s="8" t="s">
        <v>24</v>
      </c>
      <c r="B30" s="8"/>
      <c r="C30" s="14">
        <v>0</v>
      </c>
      <c r="D30" s="14"/>
      <c r="E30" s="14">
        <v>0</v>
      </c>
      <c r="F30" s="14"/>
      <c r="G30" s="14">
        <v>-156825302</v>
      </c>
      <c r="H30" s="14"/>
      <c r="I30" s="14">
        <v>-156825302</v>
      </c>
      <c r="J30" s="14"/>
      <c r="K30" s="10">
        <v>-0.9</v>
      </c>
      <c r="L30" s="10"/>
      <c r="M30" s="14">
        <v>0</v>
      </c>
      <c r="N30" s="14"/>
      <c r="O30" s="14">
        <v>0</v>
      </c>
      <c r="P30" s="14"/>
      <c r="Q30" s="14">
        <v>-156825302</v>
      </c>
      <c r="R30" s="14"/>
      <c r="S30" s="14">
        <v>-156825302</v>
      </c>
      <c r="T30" s="14"/>
      <c r="U30" s="10">
        <v>-0.32</v>
      </c>
    </row>
    <row r="31" spans="1:21" ht="23.1" customHeight="1">
      <c r="A31" s="8" t="s">
        <v>37</v>
      </c>
      <c r="B31" s="8"/>
      <c r="C31" s="14">
        <v>0</v>
      </c>
      <c r="D31" s="14"/>
      <c r="E31" s="14">
        <v>1207757258</v>
      </c>
      <c r="F31" s="14"/>
      <c r="G31" s="14">
        <v>0</v>
      </c>
      <c r="H31" s="14"/>
      <c r="I31" s="14">
        <v>1207757258</v>
      </c>
      <c r="J31" s="14"/>
      <c r="K31" s="10">
        <v>6.91</v>
      </c>
      <c r="L31" s="10"/>
      <c r="M31" s="14">
        <v>0</v>
      </c>
      <c r="N31" s="14"/>
      <c r="O31" s="14">
        <v>1207757258</v>
      </c>
      <c r="P31" s="14"/>
      <c r="Q31" s="14">
        <v>0</v>
      </c>
      <c r="R31" s="14"/>
      <c r="S31" s="14">
        <v>1207757258</v>
      </c>
      <c r="T31" s="14"/>
      <c r="U31" s="10">
        <v>2.46</v>
      </c>
    </row>
    <row r="32" spans="1:21" ht="23.1" customHeight="1">
      <c r="A32" s="8" t="s">
        <v>54</v>
      </c>
      <c r="B32" s="8"/>
      <c r="C32" s="14">
        <v>0</v>
      </c>
      <c r="D32" s="14"/>
      <c r="E32" s="14">
        <v>0</v>
      </c>
      <c r="F32" s="14"/>
      <c r="G32" s="14">
        <v>0</v>
      </c>
      <c r="H32" s="14"/>
      <c r="I32" s="14">
        <v>0</v>
      </c>
      <c r="J32" s="14"/>
      <c r="K32" s="10">
        <v>0</v>
      </c>
      <c r="L32" s="10"/>
      <c r="M32" s="14">
        <v>0</v>
      </c>
      <c r="N32" s="14"/>
      <c r="O32" s="14">
        <v>703717355</v>
      </c>
      <c r="P32" s="14"/>
      <c r="Q32" s="14">
        <v>0</v>
      </c>
      <c r="R32" s="14"/>
      <c r="S32" s="14">
        <v>703717355</v>
      </c>
      <c r="T32" s="14"/>
      <c r="U32" s="10">
        <v>1.43</v>
      </c>
    </row>
    <row r="33" spans="1:21" ht="23.1" customHeight="1">
      <c r="A33" s="8" t="s">
        <v>49</v>
      </c>
      <c r="B33" s="8"/>
      <c r="C33" s="14">
        <v>0</v>
      </c>
      <c r="D33" s="14"/>
      <c r="E33" s="14">
        <v>-754351312</v>
      </c>
      <c r="F33" s="14"/>
      <c r="G33" s="14">
        <v>-575422242</v>
      </c>
      <c r="H33" s="14"/>
      <c r="I33" s="14">
        <v>-1329773554</v>
      </c>
      <c r="J33" s="14"/>
      <c r="K33" s="10">
        <v>-7.61</v>
      </c>
      <c r="L33" s="10"/>
      <c r="M33" s="14">
        <v>0</v>
      </c>
      <c r="N33" s="14"/>
      <c r="O33" s="14">
        <v>-754351312</v>
      </c>
      <c r="P33" s="14"/>
      <c r="Q33" s="14">
        <v>-575422242</v>
      </c>
      <c r="R33" s="14"/>
      <c r="S33" s="14">
        <v>-1329773554</v>
      </c>
      <c r="T33" s="14"/>
      <c r="U33" s="10">
        <v>-2.71</v>
      </c>
    </row>
    <row r="34" spans="1:21" ht="23.1" customHeight="1">
      <c r="A34" s="8" t="s">
        <v>215</v>
      </c>
      <c r="B34" s="8"/>
      <c r="C34" s="14">
        <v>0</v>
      </c>
      <c r="D34" s="14"/>
      <c r="E34" s="14">
        <v>0</v>
      </c>
      <c r="F34" s="14"/>
      <c r="G34" s="14">
        <v>0</v>
      </c>
      <c r="H34" s="14"/>
      <c r="I34" s="14">
        <v>0</v>
      </c>
      <c r="J34" s="14"/>
      <c r="K34" s="10">
        <v>0</v>
      </c>
      <c r="L34" s="10"/>
      <c r="M34" s="14">
        <v>0</v>
      </c>
      <c r="N34" s="14"/>
      <c r="O34" s="14">
        <v>0</v>
      </c>
      <c r="P34" s="14"/>
      <c r="Q34" s="14">
        <v>1301042697</v>
      </c>
      <c r="R34" s="14"/>
      <c r="S34" s="14">
        <v>1301042697</v>
      </c>
      <c r="T34" s="14"/>
      <c r="U34" s="10">
        <v>2.65</v>
      </c>
    </row>
    <row r="35" spans="1:21" ht="23.1" customHeight="1">
      <c r="A35" s="8" t="s">
        <v>193</v>
      </c>
      <c r="B35" s="8"/>
      <c r="C35" s="14">
        <v>0</v>
      </c>
      <c r="D35" s="14"/>
      <c r="E35" s="14">
        <v>0</v>
      </c>
      <c r="F35" s="14"/>
      <c r="G35" s="14">
        <v>0</v>
      </c>
      <c r="H35" s="14"/>
      <c r="I35" s="14">
        <v>0</v>
      </c>
      <c r="J35" s="14"/>
      <c r="K35" s="10">
        <v>0</v>
      </c>
      <c r="L35" s="10"/>
      <c r="M35" s="14">
        <v>0</v>
      </c>
      <c r="N35" s="14"/>
      <c r="O35" s="14">
        <v>0</v>
      </c>
      <c r="P35" s="14"/>
      <c r="Q35" s="14">
        <v>-16904491</v>
      </c>
      <c r="R35" s="14"/>
      <c r="S35" s="14">
        <v>-16904491</v>
      </c>
      <c r="T35" s="14"/>
      <c r="U35" s="10">
        <v>-0.03</v>
      </c>
    </row>
    <row r="36" spans="1:21" ht="23.1" customHeight="1">
      <c r="A36" s="8" t="s">
        <v>197</v>
      </c>
      <c r="B36" s="8"/>
      <c r="C36" s="14">
        <v>0</v>
      </c>
      <c r="D36" s="14"/>
      <c r="E36" s="14">
        <v>0</v>
      </c>
      <c r="F36" s="14"/>
      <c r="G36" s="14">
        <v>0</v>
      </c>
      <c r="H36" s="14"/>
      <c r="I36" s="14">
        <v>0</v>
      </c>
      <c r="J36" s="14"/>
      <c r="K36" s="10">
        <v>0</v>
      </c>
      <c r="L36" s="10"/>
      <c r="M36" s="14">
        <v>0</v>
      </c>
      <c r="N36" s="14"/>
      <c r="O36" s="14">
        <v>0</v>
      </c>
      <c r="P36" s="14"/>
      <c r="Q36" s="14">
        <v>-12006995</v>
      </c>
      <c r="R36" s="14"/>
      <c r="S36" s="14">
        <v>-12006995</v>
      </c>
      <c r="T36" s="14"/>
      <c r="U36" s="10">
        <v>-0.02</v>
      </c>
    </row>
    <row r="37" spans="1:21" ht="23.1" customHeight="1">
      <c r="A37" s="8" t="s">
        <v>208</v>
      </c>
      <c r="B37" s="8"/>
      <c r="C37" s="14">
        <v>0</v>
      </c>
      <c r="D37" s="14"/>
      <c r="E37" s="14">
        <v>0</v>
      </c>
      <c r="F37" s="14"/>
      <c r="G37" s="14">
        <v>0</v>
      </c>
      <c r="H37" s="14"/>
      <c r="I37" s="14">
        <v>0</v>
      </c>
      <c r="J37" s="14"/>
      <c r="K37" s="10">
        <v>0</v>
      </c>
      <c r="L37" s="10"/>
      <c r="M37" s="14">
        <v>0</v>
      </c>
      <c r="N37" s="14"/>
      <c r="O37" s="14">
        <v>0</v>
      </c>
      <c r="P37" s="14"/>
      <c r="Q37" s="14">
        <v>30979331</v>
      </c>
      <c r="R37" s="14"/>
      <c r="S37" s="14">
        <v>30979331</v>
      </c>
      <c r="T37" s="14"/>
      <c r="U37" s="10">
        <v>0.06</v>
      </c>
    </row>
    <row r="38" spans="1:21" ht="23.1" customHeight="1">
      <c r="A38" s="8" t="s">
        <v>44</v>
      </c>
      <c r="B38" s="8"/>
      <c r="C38" s="14">
        <v>0</v>
      </c>
      <c r="D38" s="14"/>
      <c r="E38" s="14">
        <v>0</v>
      </c>
      <c r="F38" s="14"/>
      <c r="G38" s="14">
        <v>38102611</v>
      </c>
      <c r="H38" s="14"/>
      <c r="I38" s="14">
        <v>38102611</v>
      </c>
      <c r="J38" s="14"/>
      <c r="K38" s="10">
        <v>0.22</v>
      </c>
      <c r="L38" s="10"/>
      <c r="M38" s="14">
        <v>0</v>
      </c>
      <c r="N38" s="14"/>
      <c r="O38" s="14">
        <v>0</v>
      </c>
      <c r="P38" s="14"/>
      <c r="Q38" s="14">
        <v>38102611</v>
      </c>
      <c r="R38" s="14"/>
      <c r="S38" s="14">
        <v>38102611</v>
      </c>
      <c r="T38" s="14"/>
      <c r="U38" s="10">
        <v>0.08</v>
      </c>
    </row>
    <row r="39" spans="1:21" ht="23.1" customHeight="1">
      <c r="A39" s="8" t="s">
        <v>47</v>
      </c>
      <c r="B39" s="8"/>
      <c r="C39" s="14">
        <v>0</v>
      </c>
      <c r="D39" s="14"/>
      <c r="E39" s="14">
        <v>226565504</v>
      </c>
      <c r="F39" s="14"/>
      <c r="G39" s="14">
        <v>215446376</v>
      </c>
      <c r="H39" s="14"/>
      <c r="I39" s="14">
        <v>442011880</v>
      </c>
      <c r="J39" s="14"/>
      <c r="K39" s="10">
        <v>2.5299999999999998</v>
      </c>
      <c r="L39" s="10"/>
      <c r="M39" s="14">
        <v>0</v>
      </c>
      <c r="N39" s="14"/>
      <c r="O39" s="14">
        <v>1112641116</v>
      </c>
      <c r="P39" s="14"/>
      <c r="Q39" s="14">
        <v>224244886</v>
      </c>
      <c r="R39" s="14"/>
      <c r="S39" s="14">
        <v>1336886002</v>
      </c>
      <c r="T39" s="14"/>
      <c r="U39" s="10">
        <v>2.73</v>
      </c>
    </row>
    <row r="40" spans="1:21" ht="23.1" customHeight="1">
      <c r="A40" s="8" t="s">
        <v>23</v>
      </c>
      <c r="B40" s="8"/>
      <c r="C40" s="14">
        <v>0</v>
      </c>
      <c r="D40" s="14"/>
      <c r="E40" s="14">
        <v>-24550466</v>
      </c>
      <c r="F40" s="14"/>
      <c r="G40" s="14">
        <v>34292157</v>
      </c>
      <c r="H40" s="14"/>
      <c r="I40" s="14">
        <v>9741691</v>
      </c>
      <c r="J40" s="14"/>
      <c r="K40" s="10">
        <v>0.06</v>
      </c>
      <c r="L40" s="10"/>
      <c r="M40" s="14">
        <v>0</v>
      </c>
      <c r="N40" s="14"/>
      <c r="O40" s="14">
        <v>0</v>
      </c>
      <c r="P40" s="14"/>
      <c r="Q40" s="14">
        <v>1598418867</v>
      </c>
      <c r="R40" s="14"/>
      <c r="S40" s="14">
        <v>1598418867</v>
      </c>
      <c r="T40" s="14"/>
      <c r="U40" s="10">
        <v>3.26</v>
      </c>
    </row>
    <row r="41" spans="1:21" ht="23.1" customHeight="1">
      <c r="A41" s="8" t="s">
        <v>57</v>
      </c>
      <c r="B41" s="8"/>
      <c r="C41" s="14">
        <v>0</v>
      </c>
      <c r="D41" s="14"/>
      <c r="E41" s="14">
        <v>-460484524</v>
      </c>
      <c r="F41" s="14"/>
      <c r="G41" s="14">
        <v>573634128</v>
      </c>
      <c r="H41" s="14"/>
      <c r="I41" s="14">
        <v>113149604</v>
      </c>
      <c r="J41" s="14"/>
      <c r="K41" s="10">
        <v>0.65</v>
      </c>
      <c r="L41" s="10"/>
      <c r="M41" s="14">
        <v>0</v>
      </c>
      <c r="N41" s="14"/>
      <c r="O41" s="14">
        <v>0</v>
      </c>
      <c r="P41" s="14"/>
      <c r="Q41" s="14">
        <v>573634128</v>
      </c>
      <c r="R41" s="14"/>
      <c r="S41" s="14">
        <v>573634128</v>
      </c>
      <c r="T41" s="14"/>
      <c r="U41" s="10">
        <v>1.17</v>
      </c>
    </row>
    <row r="42" spans="1:21" ht="23.1" customHeight="1">
      <c r="A42" s="8" t="s">
        <v>30</v>
      </c>
      <c r="B42" s="8"/>
      <c r="C42" s="14">
        <v>0</v>
      </c>
      <c r="D42" s="14"/>
      <c r="E42" s="14">
        <v>0</v>
      </c>
      <c r="F42" s="14"/>
      <c r="G42" s="14">
        <v>-16034070</v>
      </c>
      <c r="H42" s="14"/>
      <c r="I42" s="14">
        <v>-16034070</v>
      </c>
      <c r="J42" s="14"/>
      <c r="K42" s="10">
        <v>-0.09</v>
      </c>
      <c r="L42" s="10"/>
      <c r="M42" s="14">
        <v>0</v>
      </c>
      <c r="N42" s="14"/>
      <c r="O42" s="14">
        <v>0</v>
      </c>
      <c r="P42" s="14"/>
      <c r="Q42" s="14">
        <v>-16034070</v>
      </c>
      <c r="R42" s="14"/>
      <c r="S42" s="14">
        <v>-16034070</v>
      </c>
      <c r="T42" s="14"/>
      <c r="U42" s="10">
        <v>-0.03</v>
      </c>
    </row>
    <row r="43" spans="1:21" ht="23.1" customHeight="1">
      <c r="A43" s="8" t="s">
        <v>181</v>
      </c>
      <c r="B43" s="8"/>
      <c r="C43" s="14">
        <v>0</v>
      </c>
      <c r="D43" s="14"/>
      <c r="E43" s="14">
        <v>0</v>
      </c>
      <c r="F43" s="14"/>
      <c r="G43" s="14">
        <v>0</v>
      </c>
      <c r="H43" s="14"/>
      <c r="I43" s="14">
        <v>0</v>
      </c>
      <c r="J43" s="14"/>
      <c r="K43" s="10">
        <v>0</v>
      </c>
      <c r="L43" s="10"/>
      <c r="M43" s="14">
        <v>0</v>
      </c>
      <c r="N43" s="14"/>
      <c r="O43" s="14">
        <v>0</v>
      </c>
      <c r="P43" s="14"/>
      <c r="Q43" s="14">
        <v>70278514</v>
      </c>
      <c r="R43" s="14"/>
      <c r="S43" s="14">
        <v>70278514</v>
      </c>
      <c r="T43" s="14"/>
      <c r="U43" s="10">
        <v>0.14000000000000001</v>
      </c>
    </row>
    <row r="44" spans="1:21" ht="23.1" customHeight="1">
      <c r="A44" s="8" t="s">
        <v>202</v>
      </c>
      <c r="B44" s="8"/>
      <c r="C44" s="14">
        <v>0</v>
      </c>
      <c r="D44" s="14"/>
      <c r="E44" s="14">
        <v>0</v>
      </c>
      <c r="F44" s="14"/>
      <c r="G44" s="14">
        <v>0</v>
      </c>
      <c r="H44" s="14"/>
      <c r="I44" s="14">
        <v>0</v>
      </c>
      <c r="J44" s="14"/>
      <c r="K44" s="10">
        <v>0</v>
      </c>
      <c r="L44" s="10"/>
      <c r="M44" s="14">
        <v>0</v>
      </c>
      <c r="N44" s="14"/>
      <c r="O44" s="14">
        <v>0</v>
      </c>
      <c r="P44" s="14"/>
      <c r="Q44" s="14">
        <v>53630230</v>
      </c>
      <c r="R44" s="14"/>
      <c r="S44" s="14">
        <v>53630230</v>
      </c>
      <c r="T44" s="14"/>
      <c r="U44" s="10">
        <v>0.11</v>
      </c>
    </row>
    <row r="45" spans="1:21" ht="23.1" customHeight="1">
      <c r="A45" s="8" t="s">
        <v>198</v>
      </c>
      <c r="B45" s="8"/>
      <c r="C45" s="14">
        <v>0</v>
      </c>
      <c r="D45" s="14"/>
      <c r="E45" s="14">
        <v>0</v>
      </c>
      <c r="F45" s="14"/>
      <c r="G45" s="14">
        <v>0</v>
      </c>
      <c r="H45" s="14"/>
      <c r="I45" s="14">
        <v>0</v>
      </c>
      <c r="J45" s="14"/>
      <c r="K45" s="10">
        <v>0</v>
      </c>
      <c r="L45" s="10"/>
      <c r="M45" s="14">
        <v>0</v>
      </c>
      <c r="N45" s="14"/>
      <c r="O45" s="14">
        <v>0</v>
      </c>
      <c r="P45" s="14"/>
      <c r="Q45" s="14">
        <v>-1126179852</v>
      </c>
      <c r="R45" s="14"/>
      <c r="S45" s="14">
        <v>-1126179852</v>
      </c>
      <c r="T45" s="14"/>
      <c r="U45" s="10">
        <v>-2.2999999999999998</v>
      </c>
    </row>
    <row r="46" spans="1:21" ht="23.1" customHeight="1">
      <c r="A46" s="8" t="s">
        <v>205</v>
      </c>
      <c r="B46" s="8"/>
      <c r="C46" s="14">
        <v>0</v>
      </c>
      <c r="D46" s="14"/>
      <c r="E46" s="14">
        <v>0</v>
      </c>
      <c r="F46" s="14"/>
      <c r="G46" s="14">
        <v>0</v>
      </c>
      <c r="H46" s="14"/>
      <c r="I46" s="14">
        <v>0</v>
      </c>
      <c r="J46" s="14"/>
      <c r="K46" s="10">
        <v>0</v>
      </c>
      <c r="L46" s="10"/>
      <c r="M46" s="14">
        <v>0</v>
      </c>
      <c r="N46" s="14"/>
      <c r="O46" s="14">
        <v>0</v>
      </c>
      <c r="P46" s="14"/>
      <c r="Q46" s="14">
        <v>414045176</v>
      </c>
      <c r="R46" s="14"/>
      <c r="S46" s="14">
        <v>414045176</v>
      </c>
      <c r="T46" s="14"/>
      <c r="U46" s="10">
        <v>0.84</v>
      </c>
    </row>
    <row r="47" spans="1:21" ht="23.1" customHeight="1">
      <c r="A47" s="8" t="s">
        <v>167</v>
      </c>
      <c r="B47" s="8"/>
      <c r="C47" s="14">
        <v>125844636</v>
      </c>
      <c r="D47" s="14"/>
      <c r="E47" s="14">
        <v>0</v>
      </c>
      <c r="F47" s="14"/>
      <c r="G47" s="14">
        <v>0</v>
      </c>
      <c r="H47" s="14"/>
      <c r="I47" s="14">
        <v>125844636</v>
      </c>
      <c r="J47" s="14"/>
      <c r="K47" s="10">
        <v>0.72</v>
      </c>
      <c r="L47" s="10"/>
      <c r="M47" s="14">
        <v>1260000000</v>
      </c>
      <c r="N47" s="14"/>
      <c r="O47" s="14">
        <v>0</v>
      </c>
      <c r="P47" s="14"/>
      <c r="Q47" s="14">
        <v>-143466428</v>
      </c>
      <c r="R47" s="14"/>
      <c r="S47" s="14">
        <v>1116533572</v>
      </c>
      <c r="T47" s="14"/>
      <c r="U47" s="10">
        <v>2.2799999999999998</v>
      </c>
    </row>
    <row r="48" spans="1:21" ht="23.1" customHeight="1">
      <c r="A48" s="8" t="s">
        <v>192</v>
      </c>
      <c r="B48" s="8"/>
      <c r="C48" s="14">
        <v>0</v>
      </c>
      <c r="D48" s="14"/>
      <c r="E48" s="14">
        <v>0</v>
      </c>
      <c r="F48" s="14"/>
      <c r="G48" s="14">
        <v>0</v>
      </c>
      <c r="H48" s="14"/>
      <c r="I48" s="14">
        <v>0</v>
      </c>
      <c r="J48" s="14"/>
      <c r="K48" s="10">
        <v>0</v>
      </c>
      <c r="L48" s="10"/>
      <c r="M48" s="14">
        <v>0</v>
      </c>
      <c r="N48" s="14"/>
      <c r="O48" s="14">
        <v>0</v>
      </c>
      <c r="P48" s="14"/>
      <c r="Q48" s="14">
        <v>601712905</v>
      </c>
      <c r="R48" s="14"/>
      <c r="S48" s="14">
        <v>601712905</v>
      </c>
      <c r="T48" s="14"/>
      <c r="U48" s="10">
        <v>1.23</v>
      </c>
    </row>
    <row r="49" spans="1:21" ht="23.1" customHeight="1">
      <c r="A49" s="8" t="s">
        <v>19</v>
      </c>
      <c r="B49" s="8"/>
      <c r="C49" s="14">
        <v>0</v>
      </c>
      <c r="D49" s="14"/>
      <c r="E49" s="14">
        <v>0</v>
      </c>
      <c r="F49" s="14"/>
      <c r="G49" s="14">
        <v>8361419</v>
      </c>
      <c r="H49" s="14"/>
      <c r="I49" s="14">
        <v>8361419</v>
      </c>
      <c r="J49" s="14"/>
      <c r="K49" s="10">
        <v>0.05</v>
      </c>
      <c r="L49" s="10"/>
      <c r="M49" s="14">
        <v>0</v>
      </c>
      <c r="N49" s="14"/>
      <c r="O49" s="14">
        <v>0</v>
      </c>
      <c r="P49" s="14"/>
      <c r="Q49" s="14">
        <v>8361419</v>
      </c>
      <c r="R49" s="14"/>
      <c r="S49" s="14">
        <v>8361419</v>
      </c>
      <c r="T49" s="14"/>
      <c r="U49" s="10">
        <v>0.02</v>
      </c>
    </row>
    <row r="50" spans="1:21" ht="23.1" customHeight="1">
      <c r="A50" s="8" t="s">
        <v>21</v>
      </c>
      <c r="B50" s="8"/>
      <c r="C50" s="14">
        <v>0</v>
      </c>
      <c r="D50" s="14"/>
      <c r="E50" s="14">
        <v>-41626800</v>
      </c>
      <c r="F50" s="14"/>
      <c r="G50" s="14">
        <v>537987156</v>
      </c>
      <c r="H50" s="14"/>
      <c r="I50" s="14">
        <v>496360356</v>
      </c>
      <c r="J50" s="14"/>
      <c r="K50" s="10">
        <v>2.84</v>
      </c>
      <c r="L50" s="10"/>
      <c r="M50" s="14">
        <v>0</v>
      </c>
      <c r="N50" s="14"/>
      <c r="O50" s="14">
        <v>0</v>
      </c>
      <c r="P50" s="14"/>
      <c r="Q50" s="14">
        <v>537987156</v>
      </c>
      <c r="R50" s="14"/>
      <c r="S50" s="14">
        <v>537987156</v>
      </c>
      <c r="T50" s="14"/>
      <c r="U50" s="10">
        <v>1.1000000000000001</v>
      </c>
    </row>
    <row r="51" spans="1:21" ht="23.1" customHeight="1">
      <c r="A51" s="8" t="s">
        <v>56</v>
      </c>
      <c r="B51" s="8"/>
      <c r="C51" s="14">
        <v>0</v>
      </c>
      <c r="D51" s="14"/>
      <c r="E51" s="14">
        <v>1558856881</v>
      </c>
      <c r="F51" s="14"/>
      <c r="G51" s="14">
        <v>0</v>
      </c>
      <c r="H51" s="14"/>
      <c r="I51" s="14">
        <v>1558856881</v>
      </c>
      <c r="J51" s="14"/>
      <c r="K51" s="10">
        <v>8.92</v>
      </c>
      <c r="L51" s="10"/>
      <c r="M51" s="14">
        <v>0</v>
      </c>
      <c r="N51" s="14"/>
      <c r="O51" s="14">
        <v>1558856881</v>
      </c>
      <c r="P51" s="14"/>
      <c r="Q51" s="14">
        <v>0</v>
      </c>
      <c r="R51" s="14"/>
      <c r="S51" s="14">
        <v>1558856881</v>
      </c>
      <c r="T51" s="14"/>
      <c r="U51" s="10">
        <v>3.18</v>
      </c>
    </row>
    <row r="52" spans="1:21" ht="23.1" customHeight="1">
      <c r="A52" s="8" t="s">
        <v>26</v>
      </c>
      <c r="B52" s="8"/>
      <c r="C52" s="14">
        <v>0</v>
      </c>
      <c r="D52" s="14"/>
      <c r="E52" s="14">
        <v>-546016128</v>
      </c>
      <c r="F52" s="14"/>
      <c r="G52" s="14">
        <v>-97704017</v>
      </c>
      <c r="H52" s="14"/>
      <c r="I52" s="14">
        <v>-643720145</v>
      </c>
      <c r="J52" s="14"/>
      <c r="K52" s="10">
        <v>-3.68</v>
      </c>
      <c r="L52" s="10"/>
      <c r="M52" s="14">
        <v>0</v>
      </c>
      <c r="N52" s="14"/>
      <c r="O52" s="14">
        <v>-546016128</v>
      </c>
      <c r="P52" s="14"/>
      <c r="Q52" s="14">
        <v>-97704017</v>
      </c>
      <c r="R52" s="14"/>
      <c r="S52" s="14">
        <v>-643720145</v>
      </c>
      <c r="T52" s="14"/>
      <c r="U52" s="10">
        <v>-1.31</v>
      </c>
    </row>
    <row r="53" spans="1:21" ht="23.1" customHeight="1">
      <c r="A53" s="8" t="s">
        <v>25</v>
      </c>
      <c r="B53" s="8"/>
      <c r="C53" s="14">
        <v>0</v>
      </c>
      <c r="D53" s="14"/>
      <c r="E53" s="14">
        <v>0</v>
      </c>
      <c r="F53" s="14"/>
      <c r="G53" s="14">
        <v>289903261</v>
      </c>
      <c r="H53" s="14"/>
      <c r="I53" s="14">
        <v>289903261</v>
      </c>
      <c r="J53" s="14"/>
      <c r="K53" s="10">
        <v>1.66</v>
      </c>
      <c r="L53" s="10"/>
      <c r="M53" s="14">
        <v>0</v>
      </c>
      <c r="N53" s="14"/>
      <c r="O53" s="14">
        <v>0</v>
      </c>
      <c r="P53" s="14"/>
      <c r="Q53" s="14">
        <v>289903261</v>
      </c>
      <c r="R53" s="14"/>
      <c r="S53" s="14">
        <v>289903261</v>
      </c>
      <c r="T53" s="14"/>
      <c r="U53" s="10">
        <v>0.59</v>
      </c>
    </row>
    <row r="54" spans="1:21" ht="23.1" customHeight="1">
      <c r="A54" s="8" t="s">
        <v>199</v>
      </c>
      <c r="B54" s="8"/>
      <c r="C54" s="14">
        <v>0</v>
      </c>
      <c r="D54" s="14"/>
      <c r="E54" s="14">
        <v>0</v>
      </c>
      <c r="F54" s="14"/>
      <c r="G54" s="14">
        <v>0</v>
      </c>
      <c r="H54" s="14"/>
      <c r="I54" s="14">
        <v>0</v>
      </c>
      <c r="J54" s="14"/>
      <c r="K54" s="10">
        <v>0</v>
      </c>
      <c r="L54" s="10"/>
      <c r="M54" s="14">
        <v>0</v>
      </c>
      <c r="N54" s="14"/>
      <c r="O54" s="14">
        <v>0</v>
      </c>
      <c r="P54" s="14"/>
      <c r="Q54" s="14">
        <v>120886673</v>
      </c>
      <c r="R54" s="14"/>
      <c r="S54" s="14">
        <v>120886673</v>
      </c>
      <c r="T54" s="14"/>
      <c r="U54" s="10">
        <v>0.25</v>
      </c>
    </row>
    <row r="55" spans="1:21" ht="23.1" customHeight="1">
      <c r="A55" s="8" t="s">
        <v>36</v>
      </c>
      <c r="B55" s="8"/>
      <c r="C55" s="14">
        <v>0</v>
      </c>
      <c r="D55" s="14"/>
      <c r="E55" s="14">
        <v>-585288152</v>
      </c>
      <c r="F55" s="14"/>
      <c r="G55" s="14">
        <v>0</v>
      </c>
      <c r="H55" s="14"/>
      <c r="I55" s="14">
        <v>-585288152</v>
      </c>
      <c r="J55" s="14"/>
      <c r="K55" s="10">
        <v>-3.35</v>
      </c>
      <c r="L55" s="10"/>
      <c r="M55" s="14">
        <v>0</v>
      </c>
      <c r="N55" s="14"/>
      <c r="O55" s="14">
        <v>-585288152</v>
      </c>
      <c r="P55" s="14"/>
      <c r="Q55" s="14">
        <v>206691440</v>
      </c>
      <c r="R55" s="14"/>
      <c r="S55" s="14">
        <v>-378596712</v>
      </c>
      <c r="T55" s="14"/>
      <c r="U55" s="10">
        <v>-0.77</v>
      </c>
    </row>
    <row r="56" spans="1:21" ht="23.1" customHeight="1">
      <c r="A56" s="8" t="s">
        <v>184</v>
      </c>
      <c r="B56" s="8"/>
      <c r="C56" s="14">
        <v>0</v>
      </c>
      <c r="D56" s="14"/>
      <c r="E56" s="14">
        <v>0</v>
      </c>
      <c r="F56" s="14"/>
      <c r="G56" s="14">
        <v>0</v>
      </c>
      <c r="H56" s="14"/>
      <c r="I56" s="14">
        <v>0</v>
      </c>
      <c r="J56" s="14"/>
      <c r="K56" s="10">
        <v>0</v>
      </c>
      <c r="L56" s="10"/>
      <c r="M56" s="14">
        <v>0</v>
      </c>
      <c r="N56" s="14"/>
      <c r="O56" s="14">
        <v>0</v>
      </c>
      <c r="P56" s="14"/>
      <c r="Q56" s="14">
        <v>975440950</v>
      </c>
      <c r="R56" s="14"/>
      <c r="S56" s="14">
        <v>975440950</v>
      </c>
      <c r="T56" s="14"/>
      <c r="U56" s="10">
        <v>1.99</v>
      </c>
    </row>
    <row r="57" spans="1:21" ht="23.1" customHeight="1">
      <c r="A57" s="8" t="s">
        <v>203</v>
      </c>
      <c r="B57" s="8"/>
      <c r="C57" s="14">
        <v>0</v>
      </c>
      <c r="D57" s="14"/>
      <c r="E57" s="14">
        <v>0</v>
      </c>
      <c r="F57" s="14"/>
      <c r="G57" s="14">
        <v>0</v>
      </c>
      <c r="H57" s="14"/>
      <c r="I57" s="14">
        <v>0</v>
      </c>
      <c r="J57" s="14"/>
      <c r="K57" s="10">
        <v>0</v>
      </c>
      <c r="L57" s="10"/>
      <c r="M57" s="14">
        <v>0</v>
      </c>
      <c r="N57" s="14"/>
      <c r="O57" s="14">
        <v>0</v>
      </c>
      <c r="P57" s="14"/>
      <c r="Q57" s="14">
        <v>164576874</v>
      </c>
      <c r="R57" s="14"/>
      <c r="S57" s="14">
        <v>164576874</v>
      </c>
      <c r="T57" s="14"/>
      <c r="U57" s="10">
        <v>0.34</v>
      </c>
    </row>
    <row r="58" spans="1:21" ht="23.1" customHeight="1">
      <c r="A58" s="8" t="s">
        <v>55</v>
      </c>
      <c r="B58" s="8"/>
      <c r="C58" s="14">
        <v>0</v>
      </c>
      <c r="D58" s="14"/>
      <c r="E58" s="14">
        <v>2271941283</v>
      </c>
      <c r="F58" s="14"/>
      <c r="G58" s="14">
        <v>0</v>
      </c>
      <c r="H58" s="14"/>
      <c r="I58" s="14">
        <v>2271941283</v>
      </c>
      <c r="J58" s="14"/>
      <c r="K58" s="10">
        <v>13</v>
      </c>
      <c r="L58" s="10"/>
      <c r="M58" s="14">
        <v>0</v>
      </c>
      <c r="N58" s="14"/>
      <c r="O58" s="14">
        <v>5097219449</v>
      </c>
      <c r="P58" s="14"/>
      <c r="Q58" s="14">
        <v>0</v>
      </c>
      <c r="R58" s="14"/>
      <c r="S58" s="14">
        <v>5097219449</v>
      </c>
      <c r="T58" s="14"/>
      <c r="U58" s="10">
        <v>10.39</v>
      </c>
    </row>
    <row r="59" spans="1:21" ht="23.1" customHeight="1">
      <c r="A59" s="8" t="s">
        <v>40</v>
      </c>
      <c r="B59" s="8"/>
      <c r="C59" s="14">
        <v>0</v>
      </c>
      <c r="D59" s="14"/>
      <c r="E59" s="14">
        <v>-736238410</v>
      </c>
      <c r="F59" s="14"/>
      <c r="G59" s="14">
        <v>1458762761</v>
      </c>
      <c r="H59" s="14"/>
      <c r="I59" s="14">
        <v>722524351</v>
      </c>
      <c r="J59" s="14"/>
      <c r="K59" s="10">
        <v>4.1399999999999997</v>
      </c>
      <c r="L59" s="10"/>
      <c r="M59" s="14">
        <v>0</v>
      </c>
      <c r="N59" s="14"/>
      <c r="O59" s="14">
        <v>0</v>
      </c>
      <c r="P59" s="14"/>
      <c r="Q59" s="14">
        <v>1421475587</v>
      </c>
      <c r="R59" s="14"/>
      <c r="S59" s="14">
        <v>1421475587</v>
      </c>
      <c r="T59" s="14"/>
      <c r="U59" s="10">
        <v>2.9</v>
      </c>
    </row>
    <row r="60" spans="1:21" ht="23.1" customHeight="1">
      <c r="A60" s="8" t="s">
        <v>212</v>
      </c>
      <c r="B60" s="8"/>
      <c r="C60" s="14">
        <v>0</v>
      </c>
      <c r="D60" s="14"/>
      <c r="E60" s="14">
        <v>0</v>
      </c>
      <c r="F60" s="14"/>
      <c r="G60" s="14">
        <v>0</v>
      </c>
      <c r="H60" s="14"/>
      <c r="I60" s="14">
        <v>0</v>
      </c>
      <c r="J60" s="14"/>
      <c r="K60" s="10">
        <v>0</v>
      </c>
      <c r="L60" s="10"/>
      <c r="M60" s="14">
        <v>0</v>
      </c>
      <c r="N60" s="14"/>
      <c r="O60" s="14">
        <v>0</v>
      </c>
      <c r="P60" s="14"/>
      <c r="Q60" s="14">
        <v>326495695</v>
      </c>
      <c r="R60" s="14"/>
      <c r="S60" s="14">
        <v>326495695</v>
      </c>
      <c r="T60" s="14"/>
      <c r="U60" s="10">
        <v>0.67</v>
      </c>
    </row>
    <row r="61" spans="1:21" ht="23.1" customHeight="1">
      <c r="A61" s="8" t="s">
        <v>22</v>
      </c>
      <c r="B61" s="8"/>
      <c r="C61" s="14">
        <v>0</v>
      </c>
      <c r="D61" s="14"/>
      <c r="E61" s="14">
        <v>0</v>
      </c>
      <c r="F61" s="14"/>
      <c r="G61" s="14">
        <v>0</v>
      </c>
      <c r="H61" s="14"/>
      <c r="I61" s="14">
        <v>0</v>
      </c>
      <c r="J61" s="14"/>
      <c r="K61" s="10">
        <v>0</v>
      </c>
      <c r="L61" s="10"/>
      <c r="M61" s="14">
        <v>0</v>
      </c>
      <c r="N61" s="14"/>
      <c r="O61" s="14">
        <v>-148600392</v>
      </c>
      <c r="P61" s="14"/>
      <c r="Q61" s="14">
        <v>0</v>
      </c>
      <c r="R61" s="14"/>
      <c r="S61" s="14">
        <v>-148600392</v>
      </c>
      <c r="T61" s="14"/>
      <c r="U61" s="10">
        <v>-0.3</v>
      </c>
    </row>
    <row r="62" spans="1:21" ht="23.1" customHeight="1">
      <c r="A62" s="8" t="s">
        <v>39</v>
      </c>
      <c r="B62" s="8"/>
      <c r="C62" s="14">
        <v>0</v>
      </c>
      <c r="D62" s="14"/>
      <c r="E62" s="14">
        <v>-169335070</v>
      </c>
      <c r="F62" s="14"/>
      <c r="G62" s="14">
        <v>0</v>
      </c>
      <c r="H62" s="14"/>
      <c r="I62" s="14">
        <v>-169335070</v>
      </c>
      <c r="J62" s="14"/>
      <c r="K62" s="10">
        <v>-0.97</v>
      </c>
      <c r="L62" s="10"/>
      <c r="M62" s="14">
        <v>0</v>
      </c>
      <c r="N62" s="14"/>
      <c r="O62" s="14">
        <v>-169335070</v>
      </c>
      <c r="P62" s="14"/>
      <c r="Q62" s="14">
        <v>1024457723</v>
      </c>
      <c r="R62" s="14"/>
      <c r="S62" s="14">
        <v>855122653</v>
      </c>
      <c r="T62" s="14"/>
      <c r="U62" s="10">
        <v>1.74</v>
      </c>
    </row>
    <row r="63" spans="1:21" ht="23.1" customHeight="1">
      <c r="A63" s="8" t="s">
        <v>216</v>
      </c>
      <c r="B63" s="8"/>
      <c r="C63" s="14">
        <v>0</v>
      </c>
      <c r="D63" s="14"/>
      <c r="E63" s="14">
        <v>0</v>
      </c>
      <c r="F63" s="14"/>
      <c r="G63" s="14">
        <v>0</v>
      </c>
      <c r="H63" s="14"/>
      <c r="I63" s="14">
        <v>0</v>
      </c>
      <c r="J63" s="14"/>
      <c r="K63" s="10">
        <v>0</v>
      </c>
      <c r="L63" s="10"/>
      <c r="M63" s="14">
        <v>0</v>
      </c>
      <c r="N63" s="14"/>
      <c r="O63" s="14">
        <v>0</v>
      </c>
      <c r="P63" s="14"/>
      <c r="Q63" s="14">
        <v>108184124</v>
      </c>
      <c r="R63" s="14"/>
      <c r="S63" s="14">
        <v>108184124</v>
      </c>
      <c r="T63" s="14"/>
      <c r="U63" s="10">
        <v>0.22</v>
      </c>
    </row>
    <row r="64" spans="1:21" ht="23.1" customHeight="1">
      <c r="A64" s="8" t="s">
        <v>38</v>
      </c>
      <c r="B64" s="8"/>
      <c r="C64" s="14">
        <v>0</v>
      </c>
      <c r="D64" s="14"/>
      <c r="E64" s="14">
        <v>25149629</v>
      </c>
      <c r="F64" s="14"/>
      <c r="G64" s="14">
        <v>9443317</v>
      </c>
      <c r="H64" s="14"/>
      <c r="I64" s="14">
        <v>34592946</v>
      </c>
      <c r="J64" s="14"/>
      <c r="K64" s="10">
        <v>0.2</v>
      </c>
      <c r="L64" s="10"/>
      <c r="M64" s="14">
        <v>0</v>
      </c>
      <c r="N64" s="14"/>
      <c r="O64" s="14">
        <v>0</v>
      </c>
      <c r="P64" s="14"/>
      <c r="Q64" s="14">
        <v>418262133</v>
      </c>
      <c r="R64" s="14"/>
      <c r="S64" s="14">
        <v>418262133</v>
      </c>
      <c r="T64" s="14"/>
      <c r="U64" s="10">
        <v>0.85</v>
      </c>
    </row>
    <row r="65" spans="1:21" ht="23.1" customHeight="1">
      <c r="A65" s="8" t="s">
        <v>31</v>
      </c>
      <c r="B65" s="8"/>
      <c r="C65" s="14">
        <v>0</v>
      </c>
      <c r="D65" s="14"/>
      <c r="E65" s="14">
        <v>668289364</v>
      </c>
      <c r="F65" s="14"/>
      <c r="G65" s="14">
        <v>-4532799</v>
      </c>
      <c r="H65" s="14"/>
      <c r="I65" s="14">
        <v>663756565</v>
      </c>
      <c r="J65" s="14"/>
      <c r="K65" s="10">
        <v>3.8</v>
      </c>
      <c r="L65" s="10"/>
      <c r="M65" s="14">
        <v>0</v>
      </c>
      <c r="N65" s="14"/>
      <c r="O65" s="14">
        <v>668289364</v>
      </c>
      <c r="P65" s="14"/>
      <c r="Q65" s="14">
        <v>-4532799</v>
      </c>
      <c r="R65" s="14"/>
      <c r="S65" s="14">
        <v>663756565</v>
      </c>
      <c r="T65" s="14"/>
      <c r="U65" s="10">
        <v>1.35</v>
      </c>
    </row>
    <row r="66" spans="1:21" ht="23.1" customHeight="1">
      <c r="A66" s="8" t="s">
        <v>51</v>
      </c>
      <c r="B66" s="8"/>
      <c r="C66" s="14">
        <v>0</v>
      </c>
      <c r="D66" s="14"/>
      <c r="E66" s="14">
        <v>-1167511725</v>
      </c>
      <c r="F66" s="14"/>
      <c r="G66" s="14">
        <v>0</v>
      </c>
      <c r="H66" s="14"/>
      <c r="I66" s="14">
        <v>-1167511725</v>
      </c>
      <c r="J66" s="14"/>
      <c r="K66" s="10">
        <v>-6.68</v>
      </c>
      <c r="L66" s="10"/>
      <c r="M66" s="14">
        <v>0</v>
      </c>
      <c r="N66" s="14"/>
      <c r="O66" s="14">
        <v>-665934974</v>
      </c>
      <c r="P66" s="14"/>
      <c r="Q66" s="14">
        <v>0</v>
      </c>
      <c r="R66" s="14"/>
      <c r="S66" s="14">
        <v>-665934974</v>
      </c>
      <c r="T66" s="14"/>
      <c r="U66" s="10">
        <v>-1.36</v>
      </c>
    </row>
    <row r="67" spans="1:21" ht="23.1" customHeight="1">
      <c r="A67" s="8" t="s">
        <v>20</v>
      </c>
      <c r="B67" s="8"/>
      <c r="C67" s="14">
        <v>0</v>
      </c>
      <c r="D67" s="14"/>
      <c r="E67" s="14">
        <v>-65114928</v>
      </c>
      <c r="F67" s="14"/>
      <c r="G67" s="14">
        <v>0</v>
      </c>
      <c r="H67" s="14"/>
      <c r="I67" s="14">
        <v>-65114928</v>
      </c>
      <c r="J67" s="14"/>
      <c r="K67" s="10">
        <v>-0.37</v>
      </c>
      <c r="L67" s="10"/>
      <c r="M67" s="14">
        <v>0</v>
      </c>
      <c r="N67" s="14"/>
      <c r="O67" s="14">
        <v>-65114928</v>
      </c>
      <c r="P67" s="14"/>
      <c r="Q67" s="14">
        <v>0</v>
      </c>
      <c r="R67" s="14"/>
      <c r="S67" s="14">
        <v>-65114928</v>
      </c>
      <c r="T67" s="14"/>
      <c r="U67" s="10">
        <v>-0.13</v>
      </c>
    </row>
    <row r="68" spans="1:21" ht="23.1" customHeight="1">
      <c r="A68" s="8" t="s">
        <v>195</v>
      </c>
      <c r="B68" s="8"/>
      <c r="C68" s="14">
        <v>0</v>
      </c>
      <c r="D68" s="14"/>
      <c r="E68" s="14">
        <v>0</v>
      </c>
      <c r="F68" s="14"/>
      <c r="G68" s="14">
        <v>0</v>
      </c>
      <c r="H68" s="14"/>
      <c r="I68" s="14">
        <v>0</v>
      </c>
      <c r="J68" s="14"/>
      <c r="K68" s="10">
        <v>0</v>
      </c>
      <c r="L68" s="10"/>
      <c r="M68" s="14">
        <v>0</v>
      </c>
      <c r="N68" s="14"/>
      <c r="O68" s="14">
        <v>0</v>
      </c>
      <c r="P68" s="14"/>
      <c r="Q68" s="14">
        <v>512005027</v>
      </c>
      <c r="R68" s="14"/>
      <c r="S68" s="14">
        <v>512005027</v>
      </c>
      <c r="T68" s="14"/>
      <c r="U68" s="10">
        <v>1.04</v>
      </c>
    </row>
    <row r="69" spans="1:21" ht="23.1" customHeight="1">
      <c r="A69" s="8" t="s">
        <v>189</v>
      </c>
      <c r="B69" s="8"/>
      <c r="C69" s="14">
        <v>0</v>
      </c>
      <c r="D69" s="14"/>
      <c r="E69" s="14">
        <v>0</v>
      </c>
      <c r="F69" s="14"/>
      <c r="G69" s="14">
        <v>0</v>
      </c>
      <c r="H69" s="14"/>
      <c r="I69" s="14">
        <v>0</v>
      </c>
      <c r="J69" s="14"/>
      <c r="K69" s="10">
        <v>0</v>
      </c>
      <c r="L69" s="10"/>
      <c r="M69" s="14">
        <v>0</v>
      </c>
      <c r="N69" s="14"/>
      <c r="O69" s="14">
        <v>0</v>
      </c>
      <c r="P69" s="14"/>
      <c r="Q69" s="14">
        <v>353792268</v>
      </c>
      <c r="R69" s="14"/>
      <c r="S69" s="14">
        <v>353792268</v>
      </c>
      <c r="T69" s="14"/>
      <c r="U69" s="10">
        <v>0.72</v>
      </c>
    </row>
    <row r="70" spans="1:21" ht="23.1" customHeight="1">
      <c r="A70" s="8" t="s">
        <v>35</v>
      </c>
      <c r="B70" s="8"/>
      <c r="C70" s="14">
        <v>0</v>
      </c>
      <c r="D70" s="14"/>
      <c r="E70" s="14">
        <v>-55722992</v>
      </c>
      <c r="F70" s="14"/>
      <c r="G70" s="14">
        <v>67651601</v>
      </c>
      <c r="H70" s="14"/>
      <c r="I70" s="14">
        <v>11928609</v>
      </c>
      <c r="J70" s="14"/>
      <c r="K70" s="10">
        <v>7.0000000000000007E-2</v>
      </c>
      <c r="L70" s="10"/>
      <c r="M70" s="14">
        <v>0</v>
      </c>
      <c r="N70" s="14"/>
      <c r="O70" s="14">
        <v>0</v>
      </c>
      <c r="P70" s="14"/>
      <c r="Q70" s="14">
        <v>321035274</v>
      </c>
      <c r="R70" s="14"/>
      <c r="S70" s="14">
        <v>321035274</v>
      </c>
      <c r="T70" s="14"/>
      <c r="U70" s="10">
        <v>0.65</v>
      </c>
    </row>
    <row r="71" spans="1:21" ht="23.1" customHeight="1">
      <c r="A71" s="8" t="s">
        <v>34</v>
      </c>
      <c r="B71" s="8"/>
      <c r="C71" s="14">
        <v>0</v>
      </c>
      <c r="D71" s="14"/>
      <c r="E71" s="14">
        <v>2676008419</v>
      </c>
      <c r="F71" s="14"/>
      <c r="G71" s="14">
        <v>183505006</v>
      </c>
      <c r="H71" s="14"/>
      <c r="I71" s="14">
        <v>2859513425</v>
      </c>
      <c r="J71" s="14"/>
      <c r="K71" s="10">
        <v>16.37</v>
      </c>
      <c r="L71" s="10"/>
      <c r="M71" s="14">
        <v>0</v>
      </c>
      <c r="N71" s="14"/>
      <c r="O71" s="14">
        <v>4104773780</v>
      </c>
      <c r="P71" s="14"/>
      <c r="Q71" s="14">
        <v>183505006</v>
      </c>
      <c r="R71" s="14"/>
      <c r="S71" s="14">
        <v>4288278786</v>
      </c>
      <c r="T71" s="14"/>
      <c r="U71" s="10">
        <v>8.74</v>
      </c>
    </row>
    <row r="72" spans="1:21" ht="23.1" customHeight="1">
      <c r="A72" s="8" t="s">
        <v>201</v>
      </c>
      <c r="B72" s="8"/>
      <c r="C72" s="14">
        <v>0</v>
      </c>
      <c r="D72" s="14"/>
      <c r="E72" s="14">
        <v>0</v>
      </c>
      <c r="F72" s="14"/>
      <c r="G72" s="14">
        <v>0</v>
      </c>
      <c r="H72" s="14"/>
      <c r="I72" s="14">
        <v>0</v>
      </c>
      <c r="J72" s="14"/>
      <c r="K72" s="10">
        <v>0</v>
      </c>
      <c r="L72" s="10"/>
      <c r="M72" s="14">
        <v>0</v>
      </c>
      <c r="N72" s="14"/>
      <c r="O72" s="14">
        <v>0</v>
      </c>
      <c r="P72" s="14"/>
      <c r="Q72" s="14">
        <v>237009906</v>
      </c>
      <c r="R72" s="14"/>
      <c r="S72" s="14">
        <v>237009906</v>
      </c>
      <c r="T72" s="14"/>
      <c r="U72" s="10">
        <v>0.48</v>
      </c>
    </row>
    <row r="73" spans="1:21" ht="23.1" customHeight="1">
      <c r="A73" s="8" t="s">
        <v>200</v>
      </c>
      <c r="B73" s="8"/>
      <c r="C73" s="14">
        <v>0</v>
      </c>
      <c r="D73" s="14"/>
      <c r="E73" s="14">
        <v>0</v>
      </c>
      <c r="F73" s="14"/>
      <c r="G73" s="14">
        <v>0</v>
      </c>
      <c r="H73" s="14"/>
      <c r="I73" s="14">
        <v>0</v>
      </c>
      <c r="J73" s="14"/>
      <c r="K73" s="10">
        <v>0</v>
      </c>
      <c r="L73" s="10"/>
      <c r="M73" s="14">
        <v>0</v>
      </c>
      <c r="N73" s="14"/>
      <c r="O73" s="14">
        <v>0</v>
      </c>
      <c r="P73" s="14"/>
      <c r="Q73" s="14">
        <v>4189776</v>
      </c>
      <c r="R73" s="14"/>
      <c r="S73" s="14">
        <v>4189776</v>
      </c>
      <c r="T73" s="14"/>
      <c r="U73" s="10">
        <v>0.01</v>
      </c>
    </row>
    <row r="74" spans="1:21" ht="23.1" customHeight="1">
      <c r="A74" s="8" t="s">
        <v>180</v>
      </c>
      <c r="B74" s="8"/>
      <c r="C74" s="14">
        <v>0</v>
      </c>
      <c r="D74" s="14"/>
      <c r="E74" s="14">
        <v>0</v>
      </c>
      <c r="F74" s="14"/>
      <c r="G74" s="14">
        <v>0</v>
      </c>
      <c r="H74" s="14"/>
      <c r="I74" s="14">
        <v>0</v>
      </c>
      <c r="J74" s="14"/>
      <c r="K74" s="10">
        <v>0</v>
      </c>
      <c r="L74" s="10"/>
      <c r="M74" s="14">
        <v>0</v>
      </c>
      <c r="N74" s="14"/>
      <c r="O74" s="14">
        <v>0</v>
      </c>
      <c r="P74" s="14"/>
      <c r="Q74" s="14">
        <v>1290644803</v>
      </c>
      <c r="R74" s="14"/>
      <c r="S74" s="14">
        <v>1290644803</v>
      </c>
      <c r="T74" s="14"/>
      <c r="U74" s="10">
        <v>2.63</v>
      </c>
    </row>
    <row r="75" spans="1:21" ht="23.1" customHeight="1">
      <c r="A75" s="8" t="s">
        <v>214</v>
      </c>
      <c r="B75" s="8"/>
      <c r="C75" s="14">
        <v>0</v>
      </c>
      <c r="D75" s="14"/>
      <c r="E75" s="14">
        <v>0</v>
      </c>
      <c r="F75" s="14"/>
      <c r="G75" s="14">
        <v>0</v>
      </c>
      <c r="H75" s="14"/>
      <c r="I75" s="14">
        <v>0</v>
      </c>
      <c r="J75" s="14"/>
      <c r="K75" s="10">
        <v>0</v>
      </c>
      <c r="L75" s="10"/>
      <c r="M75" s="14">
        <v>0</v>
      </c>
      <c r="N75" s="14"/>
      <c r="O75" s="14">
        <v>0</v>
      </c>
      <c r="P75" s="14"/>
      <c r="Q75" s="14">
        <v>-9760832</v>
      </c>
      <c r="R75" s="14"/>
      <c r="S75" s="14">
        <v>-9760832</v>
      </c>
      <c r="T75" s="14"/>
      <c r="U75" s="10">
        <v>-0.02</v>
      </c>
    </row>
    <row r="76" spans="1:21" ht="23.1" customHeight="1">
      <c r="A76" s="8" t="s">
        <v>52</v>
      </c>
      <c r="B76" s="8"/>
      <c r="C76" s="14">
        <v>0</v>
      </c>
      <c r="D76" s="14"/>
      <c r="E76" s="14">
        <v>0</v>
      </c>
      <c r="F76" s="14"/>
      <c r="G76" s="14">
        <v>3115863</v>
      </c>
      <c r="H76" s="14"/>
      <c r="I76" s="14">
        <v>3115863</v>
      </c>
      <c r="J76" s="14"/>
      <c r="K76" s="10">
        <v>0.02</v>
      </c>
      <c r="L76" s="10"/>
      <c r="M76" s="14">
        <v>0</v>
      </c>
      <c r="N76" s="14"/>
      <c r="O76" s="14">
        <v>0</v>
      </c>
      <c r="P76" s="14"/>
      <c r="Q76" s="14">
        <v>3115863</v>
      </c>
      <c r="R76" s="14"/>
      <c r="S76" s="14">
        <v>3115863</v>
      </c>
      <c r="T76" s="14"/>
      <c r="U76" s="10">
        <v>0.01</v>
      </c>
    </row>
    <row r="77" spans="1:21" ht="23.1" customHeight="1">
      <c r="A77" s="8" t="s">
        <v>190</v>
      </c>
      <c r="B77" s="8"/>
      <c r="C77" s="14">
        <v>0</v>
      </c>
      <c r="D77" s="14"/>
      <c r="E77" s="14">
        <v>0</v>
      </c>
      <c r="F77" s="14"/>
      <c r="G77" s="14">
        <v>0</v>
      </c>
      <c r="H77" s="14"/>
      <c r="I77" s="14">
        <v>0</v>
      </c>
      <c r="J77" s="14"/>
      <c r="K77" s="10">
        <v>0</v>
      </c>
      <c r="L77" s="10"/>
      <c r="M77" s="14">
        <v>0</v>
      </c>
      <c r="N77" s="14"/>
      <c r="O77" s="14">
        <v>0</v>
      </c>
      <c r="P77" s="14"/>
      <c r="Q77" s="14">
        <v>12619318</v>
      </c>
      <c r="R77" s="14"/>
      <c r="S77" s="14">
        <v>12619318</v>
      </c>
      <c r="T77" s="14"/>
      <c r="U77" s="10">
        <v>0.03</v>
      </c>
    </row>
    <row r="78" spans="1:21" ht="23.1" customHeight="1">
      <c r="A78" s="8" t="s">
        <v>182</v>
      </c>
      <c r="B78" s="8"/>
      <c r="C78" s="14">
        <v>0</v>
      </c>
      <c r="D78" s="14"/>
      <c r="E78" s="14">
        <v>0</v>
      </c>
      <c r="F78" s="14"/>
      <c r="G78" s="14">
        <v>0</v>
      </c>
      <c r="H78" s="14"/>
      <c r="I78" s="14">
        <v>0</v>
      </c>
      <c r="J78" s="14"/>
      <c r="K78" s="10">
        <v>0</v>
      </c>
      <c r="L78" s="10"/>
      <c r="M78" s="14">
        <v>0</v>
      </c>
      <c r="N78" s="14"/>
      <c r="O78" s="14">
        <v>0</v>
      </c>
      <c r="P78" s="14"/>
      <c r="Q78" s="14">
        <v>104697841</v>
      </c>
      <c r="R78" s="14"/>
      <c r="S78" s="14">
        <v>104697841</v>
      </c>
      <c r="T78" s="14"/>
      <c r="U78" s="10">
        <v>0.21</v>
      </c>
    </row>
    <row r="79" spans="1:21" ht="23.1" customHeight="1">
      <c r="A79" s="8" t="s">
        <v>32</v>
      </c>
      <c r="B79" s="8"/>
      <c r="C79" s="14">
        <v>0</v>
      </c>
      <c r="D79" s="14"/>
      <c r="E79" s="14">
        <v>569090427</v>
      </c>
      <c r="F79" s="14"/>
      <c r="G79" s="14">
        <v>0</v>
      </c>
      <c r="H79" s="14"/>
      <c r="I79" s="14">
        <v>569090427</v>
      </c>
      <c r="J79" s="14"/>
      <c r="K79" s="10">
        <v>3.26</v>
      </c>
      <c r="L79" s="10"/>
      <c r="M79" s="14">
        <v>0</v>
      </c>
      <c r="N79" s="14"/>
      <c r="O79" s="14">
        <v>569090427</v>
      </c>
      <c r="P79" s="14"/>
      <c r="Q79" s="14">
        <v>0</v>
      </c>
      <c r="R79" s="14"/>
      <c r="S79" s="14">
        <v>569090427</v>
      </c>
      <c r="T79" s="14"/>
      <c r="U79" s="10">
        <v>1.1599999999999999</v>
      </c>
    </row>
    <row r="80" spans="1:21" ht="23.1" customHeight="1">
      <c r="A80" s="8" t="s">
        <v>217</v>
      </c>
      <c r="B80" s="8"/>
      <c r="C80" s="14">
        <v>0</v>
      </c>
      <c r="D80" s="14"/>
      <c r="E80" s="14">
        <v>0</v>
      </c>
      <c r="F80" s="14"/>
      <c r="G80" s="14">
        <v>0</v>
      </c>
      <c r="H80" s="14"/>
      <c r="I80" s="14">
        <v>0</v>
      </c>
      <c r="J80" s="14"/>
      <c r="K80" s="10">
        <v>0</v>
      </c>
      <c r="L80" s="10"/>
      <c r="M80" s="14">
        <v>0</v>
      </c>
      <c r="N80" s="14"/>
      <c r="O80" s="14">
        <v>0</v>
      </c>
      <c r="P80" s="14"/>
      <c r="Q80" s="14">
        <v>197550982</v>
      </c>
      <c r="R80" s="14"/>
      <c r="S80" s="14">
        <v>197550982</v>
      </c>
      <c r="T80" s="14"/>
      <c r="U80" s="10">
        <v>0.4</v>
      </c>
    </row>
    <row r="81" spans="1:21" ht="23.1" customHeight="1">
      <c r="A81" s="8" t="s">
        <v>213</v>
      </c>
      <c r="B81" s="8"/>
      <c r="C81" s="14">
        <v>0</v>
      </c>
      <c r="D81" s="14"/>
      <c r="E81" s="14">
        <v>0</v>
      </c>
      <c r="F81" s="14"/>
      <c r="G81" s="14">
        <v>0</v>
      </c>
      <c r="H81" s="14"/>
      <c r="I81" s="14">
        <v>0</v>
      </c>
      <c r="J81" s="14"/>
      <c r="K81" s="10">
        <v>0</v>
      </c>
      <c r="L81" s="10"/>
      <c r="M81" s="14">
        <v>0</v>
      </c>
      <c r="N81" s="14"/>
      <c r="O81" s="14">
        <v>0</v>
      </c>
      <c r="P81" s="14"/>
      <c r="Q81" s="14">
        <v>648994584</v>
      </c>
      <c r="R81" s="14"/>
      <c r="S81" s="14">
        <v>648994584</v>
      </c>
      <c r="T81" s="14"/>
      <c r="U81" s="10">
        <v>1.32</v>
      </c>
    </row>
    <row r="82" spans="1:21" ht="23.1" customHeight="1">
      <c r="A82" s="8" t="s">
        <v>58</v>
      </c>
      <c r="B82" s="8"/>
      <c r="C82" s="14">
        <v>0</v>
      </c>
      <c r="D82" s="14"/>
      <c r="E82" s="14">
        <v>2733519873</v>
      </c>
      <c r="F82" s="14"/>
      <c r="G82" s="14">
        <v>0</v>
      </c>
      <c r="H82" s="14"/>
      <c r="I82" s="14">
        <v>2733519873</v>
      </c>
      <c r="J82" s="14"/>
      <c r="K82" s="10">
        <v>15.65</v>
      </c>
      <c r="L82" s="10"/>
      <c r="M82" s="14">
        <v>0</v>
      </c>
      <c r="N82" s="14"/>
      <c r="O82" s="14">
        <v>5317513962</v>
      </c>
      <c r="P82" s="14"/>
      <c r="Q82" s="14">
        <v>0</v>
      </c>
      <c r="R82" s="14"/>
      <c r="S82" s="14">
        <v>5317513962</v>
      </c>
      <c r="T82" s="14"/>
      <c r="U82" s="10">
        <v>10.84</v>
      </c>
    </row>
    <row r="83" spans="1:21" ht="23.1" customHeight="1">
      <c r="A83" s="8" t="s">
        <v>33</v>
      </c>
      <c r="B83" s="8"/>
      <c r="C83" s="14">
        <v>0</v>
      </c>
      <c r="D83" s="14"/>
      <c r="E83" s="14">
        <v>-118935928</v>
      </c>
      <c r="F83" s="14"/>
      <c r="G83" s="14">
        <v>264031461</v>
      </c>
      <c r="H83" s="14"/>
      <c r="I83" s="14">
        <v>145095533</v>
      </c>
      <c r="J83" s="14"/>
      <c r="K83" s="10">
        <v>0.83</v>
      </c>
      <c r="L83" s="10"/>
      <c r="M83" s="14">
        <v>0</v>
      </c>
      <c r="N83" s="14"/>
      <c r="O83" s="14">
        <v>0</v>
      </c>
      <c r="P83" s="14"/>
      <c r="Q83" s="14">
        <v>264031461</v>
      </c>
      <c r="R83" s="14"/>
      <c r="S83" s="14">
        <v>264031461</v>
      </c>
      <c r="T83" s="14"/>
      <c r="U83" s="10">
        <v>0.54</v>
      </c>
    </row>
    <row r="84" spans="1:21" ht="23.1" customHeight="1">
      <c r="A84" s="8" t="s">
        <v>194</v>
      </c>
      <c r="B84" s="8"/>
      <c r="C84" s="14">
        <v>0</v>
      </c>
      <c r="D84" s="14"/>
      <c r="E84" s="14">
        <v>0</v>
      </c>
      <c r="F84" s="14"/>
      <c r="G84" s="14">
        <v>0</v>
      </c>
      <c r="H84" s="14"/>
      <c r="I84" s="14">
        <v>0</v>
      </c>
      <c r="J84" s="14"/>
      <c r="K84" s="10">
        <v>0</v>
      </c>
      <c r="L84" s="10"/>
      <c r="M84" s="14">
        <v>0</v>
      </c>
      <c r="N84" s="14"/>
      <c r="O84" s="14">
        <v>0</v>
      </c>
      <c r="P84" s="14"/>
      <c r="Q84" s="14">
        <v>-275848797</v>
      </c>
      <c r="R84" s="14"/>
      <c r="S84" s="14">
        <v>-275848797</v>
      </c>
      <c r="T84" s="14"/>
      <c r="U84" s="10">
        <v>-0.56000000000000005</v>
      </c>
    </row>
    <row r="85" spans="1:21" ht="23.1" customHeight="1">
      <c r="A85" s="8" t="s">
        <v>28</v>
      </c>
      <c r="B85" s="8"/>
      <c r="C85" s="14">
        <v>0</v>
      </c>
      <c r="D85" s="14"/>
      <c r="E85" s="14">
        <v>45888009</v>
      </c>
      <c r="F85" s="14"/>
      <c r="G85" s="14">
        <v>4793365</v>
      </c>
      <c r="H85" s="14"/>
      <c r="I85" s="14">
        <v>50681374</v>
      </c>
      <c r="J85" s="14"/>
      <c r="K85" s="10">
        <v>0.28999999999999998</v>
      </c>
      <c r="L85" s="10"/>
      <c r="M85" s="14">
        <v>0</v>
      </c>
      <c r="N85" s="14"/>
      <c r="O85" s="14">
        <v>0</v>
      </c>
      <c r="P85" s="14"/>
      <c r="Q85" s="14">
        <v>1518559859</v>
      </c>
      <c r="R85" s="14"/>
      <c r="S85" s="14">
        <v>1518559859</v>
      </c>
      <c r="T85" s="14"/>
      <c r="U85" s="10">
        <v>3.1</v>
      </c>
    </row>
    <row r="86" spans="1:21" ht="23.1" customHeight="1">
      <c r="A86" s="8" t="s">
        <v>50</v>
      </c>
      <c r="B86" s="8"/>
      <c r="C86" s="14">
        <v>0</v>
      </c>
      <c r="D86" s="14"/>
      <c r="E86" s="14">
        <v>-437595441</v>
      </c>
      <c r="F86" s="14"/>
      <c r="G86" s="14">
        <v>454248970</v>
      </c>
      <c r="H86" s="14"/>
      <c r="I86" s="14">
        <v>16653529</v>
      </c>
      <c r="J86" s="14"/>
      <c r="K86" s="10">
        <v>0.1</v>
      </c>
      <c r="L86" s="10"/>
      <c r="M86" s="14">
        <v>0</v>
      </c>
      <c r="N86" s="14"/>
      <c r="O86" s="14">
        <v>0</v>
      </c>
      <c r="P86" s="14"/>
      <c r="Q86" s="14">
        <v>1545407345</v>
      </c>
      <c r="R86" s="14"/>
      <c r="S86" s="14">
        <v>1545407345</v>
      </c>
      <c r="T86" s="14"/>
      <c r="U86" s="10">
        <v>3.15</v>
      </c>
    </row>
    <row r="87" spans="1:21" ht="23.1" customHeight="1">
      <c r="A87" s="8" t="s">
        <v>188</v>
      </c>
      <c r="B87" s="8"/>
      <c r="C87" s="14">
        <v>0</v>
      </c>
      <c r="D87" s="14"/>
      <c r="E87" s="14">
        <v>0</v>
      </c>
      <c r="F87" s="14"/>
      <c r="G87" s="14">
        <v>0</v>
      </c>
      <c r="H87" s="14"/>
      <c r="I87" s="14">
        <v>0</v>
      </c>
      <c r="J87" s="14"/>
      <c r="K87" s="10">
        <v>0</v>
      </c>
      <c r="L87" s="10"/>
      <c r="M87" s="14">
        <v>0</v>
      </c>
      <c r="N87" s="14"/>
      <c r="O87" s="14">
        <v>0</v>
      </c>
      <c r="P87" s="14"/>
      <c r="Q87" s="14">
        <v>-98437372</v>
      </c>
      <c r="R87" s="14"/>
      <c r="S87" s="14">
        <v>-98437372</v>
      </c>
      <c r="T87" s="14"/>
      <c r="U87" s="10">
        <v>-0.2</v>
      </c>
    </row>
    <row r="88" spans="1:21" ht="23.1" customHeight="1">
      <c r="A88" s="8" t="s">
        <v>48</v>
      </c>
      <c r="B88" s="8"/>
      <c r="C88" s="14">
        <v>0</v>
      </c>
      <c r="D88" s="14"/>
      <c r="E88" s="14">
        <v>-1588782851</v>
      </c>
      <c r="F88" s="14"/>
      <c r="G88" s="14">
        <v>0</v>
      </c>
      <c r="H88" s="14"/>
      <c r="I88" s="14">
        <v>-1588782851</v>
      </c>
      <c r="J88" s="14"/>
      <c r="K88" s="10">
        <v>-9.09</v>
      </c>
      <c r="L88" s="10"/>
      <c r="M88" s="14">
        <v>0</v>
      </c>
      <c r="N88" s="14"/>
      <c r="O88" s="14">
        <v>-2018950887</v>
      </c>
      <c r="P88" s="14"/>
      <c r="Q88" s="14">
        <v>0</v>
      </c>
      <c r="R88" s="14"/>
      <c r="S88" s="14">
        <v>-2018950887</v>
      </c>
      <c r="T88" s="14"/>
      <c r="U88" s="10">
        <v>-4.12</v>
      </c>
    </row>
    <row r="89" spans="1:21" ht="23.1" customHeight="1">
      <c r="A89" s="8" t="s">
        <v>27</v>
      </c>
      <c r="B89" s="8"/>
      <c r="C89" s="14">
        <v>0</v>
      </c>
      <c r="D89" s="14"/>
      <c r="E89" s="14">
        <v>-264689238</v>
      </c>
      <c r="F89" s="14"/>
      <c r="G89" s="14">
        <v>2011472749</v>
      </c>
      <c r="H89" s="14"/>
      <c r="I89" s="14">
        <v>1746783511</v>
      </c>
      <c r="J89" s="14"/>
      <c r="K89" s="10">
        <v>10</v>
      </c>
      <c r="L89" s="10"/>
      <c r="M89" s="14">
        <v>0</v>
      </c>
      <c r="N89" s="14"/>
      <c r="O89" s="14">
        <v>1466712042</v>
      </c>
      <c r="P89" s="14"/>
      <c r="Q89" s="14">
        <v>2011472749</v>
      </c>
      <c r="R89" s="14"/>
      <c r="S89" s="14">
        <v>3478184791</v>
      </c>
      <c r="T89" s="14"/>
      <c r="U89" s="10">
        <v>7.09</v>
      </c>
    </row>
    <row r="90" spans="1:21" ht="23.1" customHeight="1">
      <c r="A90" s="8" t="s">
        <v>45</v>
      </c>
      <c r="B90" s="8"/>
      <c r="C90" s="14">
        <v>0</v>
      </c>
      <c r="D90" s="14"/>
      <c r="E90" s="14">
        <v>7046797404</v>
      </c>
      <c r="F90" s="14"/>
      <c r="G90" s="14">
        <v>0</v>
      </c>
      <c r="H90" s="14"/>
      <c r="I90" s="14">
        <v>7046797404</v>
      </c>
      <c r="J90" s="14"/>
      <c r="K90" s="10">
        <v>40.33</v>
      </c>
      <c r="L90" s="10"/>
      <c r="M90" s="14">
        <v>0</v>
      </c>
      <c r="N90" s="14"/>
      <c r="O90" s="14">
        <v>7046797404</v>
      </c>
      <c r="P90" s="14"/>
      <c r="Q90" s="14">
        <v>0</v>
      </c>
      <c r="R90" s="14"/>
      <c r="S90" s="14">
        <v>7046797404</v>
      </c>
      <c r="T90" s="14"/>
      <c r="U90" s="10">
        <v>14.37</v>
      </c>
    </row>
    <row r="91" spans="1:21" ht="23.1" customHeight="1">
      <c r="A91" s="8" t="s">
        <v>46</v>
      </c>
      <c r="B91" s="8"/>
      <c r="C91" s="14">
        <v>0</v>
      </c>
      <c r="D91" s="14"/>
      <c r="E91" s="14">
        <v>-1302894713</v>
      </c>
      <c r="F91" s="14"/>
      <c r="G91" s="14">
        <v>1173106101</v>
      </c>
      <c r="H91" s="14"/>
      <c r="I91" s="14">
        <v>-129788612</v>
      </c>
      <c r="J91" s="14"/>
      <c r="K91" s="10">
        <v>-0.74</v>
      </c>
      <c r="L91" s="10"/>
      <c r="M91" s="14">
        <v>0</v>
      </c>
      <c r="N91" s="14"/>
      <c r="O91" s="14">
        <v>921532237</v>
      </c>
      <c r="P91" s="14"/>
      <c r="Q91" s="14">
        <v>1173106101</v>
      </c>
      <c r="R91" s="14"/>
      <c r="S91" s="14">
        <v>2094638338</v>
      </c>
      <c r="T91" s="14"/>
      <c r="U91" s="10">
        <v>4.2699999999999996</v>
      </c>
    </row>
    <row r="92" spans="1:21" ht="23.1" customHeight="1">
      <c r="A92" s="8" t="s">
        <v>53</v>
      </c>
      <c r="B92" s="8"/>
      <c r="C92" s="14">
        <v>0</v>
      </c>
      <c r="D92" s="14"/>
      <c r="E92" s="14">
        <v>758472994</v>
      </c>
      <c r="F92" s="14"/>
      <c r="G92" s="14">
        <v>647393712</v>
      </c>
      <c r="H92" s="14"/>
      <c r="I92" s="14">
        <v>1405866706</v>
      </c>
      <c r="J92" s="14"/>
      <c r="K92" s="10">
        <v>8.0500000000000007</v>
      </c>
      <c r="L92" s="10"/>
      <c r="M92" s="14">
        <v>0</v>
      </c>
      <c r="N92" s="14"/>
      <c r="O92" s="14">
        <v>758472994</v>
      </c>
      <c r="P92" s="14"/>
      <c r="Q92" s="14">
        <v>647393712</v>
      </c>
      <c r="R92" s="14"/>
      <c r="S92" s="14">
        <v>1405866706</v>
      </c>
      <c r="T92" s="14"/>
      <c r="U92" s="10">
        <v>2.87</v>
      </c>
    </row>
    <row r="93" spans="1:21" ht="23.1" customHeight="1">
      <c r="A93" s="8" t="s">
        <v>29</v>
      </c>
      <c r="B93" s="8"/>
      <c r="C93" s="14">
        <v>0</v>
      </c>
      <c r="D93" s="14"/>
      <c r="E93" s="14">
        <v>66969</v>
      </c>
      <c r="F93" s="14"/>
      <c r="G93" s="14">
        <v>0</v>
      </c>
      <c r="H93" s="14"/>
      <c r="I93" s="14">
        <v>66969</v>
      </c>
      <c r="J93" s="14"/>
      <c r="K93" s="10">
        <v>0</v>
      </c>
      <c r="L93" s="10"/>
      <c r="M93" s="14">
        <v>0</v>
      </c>
      <c r="N93" s="14"/>
      <c r="O93" s="14">
        <v>66969</v>
      </c>
      <c r="P93" s="14"/>
      <c r="Q93" s="14">
        <v>0</v>
      </c>
      <c r="R93" s="14"/>
      <c r="S93" s="14">
        <v>66969</v>
      </c>
      <c r="T93" s="14"/>
      <c r="U93" s="10">
        <v>0</v>
      </c>
    </row>
    <row r="94" spans="1:21" ht="23.1" customHeight="1">
      <c r="A94" s="8" t="s">
        <v>221</v>
      </c>
      <c r="B94" s="8"/>
      <c r="C94" s="14">
        <v>0</v>
      </c>
      <c r="D94" s="14"/>
      <c r="E94" s="14">
        <v>0</v>
      </c>
      <c r="F94" s="14"/>
      <c r="G94" s="14">
        <v>0</v>
      </c>
      <c r="H94" s="14"/>
      <c r="I94" s="14">
        <v>0</v>
      </c>
      <c r="J94" s="14"/>
      <c r="K94" s="10">
        <v>0</v>
      </c>
      <c r="L94" s="10"/>
      <c r="M94" s="14">
        <v>0</v>
      </c>
      <c r="N94" s="14"/>
      <c r="O94" s="14">
        <v>0</v>
      </c>
      <c r="P94" s="14"/>
      <c r="Q94" s="14">
        <v>220969948</v>
      </c>
      <c r="R94" s="14"/>
      <c r="S94" s="14">
        <v>220969948</v>
      </c>
      <c r="T94" s="14"/>
      <c r="U94" s="10">
        <v>0.45</v>
      </c>
    </row>
    <row r="95" spans="1:21" ht="23.1" customHeight="1">
      <c r="A95" s="8" t="s">
        <v>223</v>
      </c>
      <c r="B95" s="8"/>
      <c r="C95" s="14">
        <v>0</v>
      </c>
      <c r="D95" s="14"/>
      <c r="E95" s="14">
        <v>0</v>
      </c>
      <c r="F95" s="14"/>
      <c r="G95" s="14">
        <v>0</v>
      </c>
      <c r="H95" s="14"/>
      <c r="I95" s="14">
        <v>0</v>
      </c>
      <c r="J95" s="14"/>
      <c r="K95" s="10">
        <v>0</v>
      </c>
      <c r="L95" s="10"/>
      <c r="M95" s="14">
        <v>0</v>
      </c>
      <c r="N95" s="14"/>
      <c r="O95" s="14">
        <v>0</v>
      </c>
      <c r="P95" s="14"/>
      <c r="Q95" s="14">
        <v>-1995084</v>
      </c>
      <c r="R95" s="14"/>
      <c r="S95" s="14">
        <v>-1995084</v>
      </c>
      <c r="T95" s="14"/>
      <c r="U95" s="10">
        <v>0</v>
      </c>
    </row>
    <row r="96" spans="1:21" ht="23.1" customHeight="1">
      <c r="A96" s="8" t="s">
        <v>60</v>
      </c>
      <c r="B96" s="8"/>
      <c r="C96" s="14">
        <v>0</v>
      </c>
      <c r="D96" s="14"/>
      <c r="E96" s="14">
        <v>0</v>
      </c>
      <c r="F96" s="14"/>
      <c r="G96" s="14">
        <v>22804402</v>
      </c>
      <c r="H96" s="14"/>
      <c r="I96" s="14">
        <v>22804402</v>
      </c>
      <c r="J96" s="14"/>
      <c r="K96" s="10">
        <v>0.13</v>
      </c>
      <c r="L96" s="10"/>
      <c r="M96" s="14">
        <v>0</v>
      </c>
      <c r="N96" s="14"/>
      <c r="O96" s="14">
        <v>0</v>
      </c>
      <c r="P96" s="14"/>
      <c r="Q96" s="14">
        <v>22804402</v>
      </c>
      <c r="R96" s="14"/>
      <c r="S96" s="14">
        <v>22804402</v>
      </c>
      <c r="T96" s="14"/>
      <c r="U96" s="10">
        <v>0.05</v>
      </c>
    </row>
    <row r="97" spans="1:21" ht="23.1" customHeight="1">
      <c r="A97" s="8" t="s">
        <v>222</v>
      </c>
      <c r="B97" s="8"/>
      <c r="C97" s="14">
        <v>0</v>
      </c>
      <c r="D97" s="14"/>
      <c r="E97" s="14">
        <v>0</v>
      </c>
      <c r="F97" s="14"/>
      <c r="G97" s="14">
        <v>0</v>
      </c>
      <c r="H97" s="14"/>
      <c r="I97" s="14">
        <v>0</v>
      </c>
      <c r="J97" s="14"/>
      <c r="K97" s="10">
        <v>0</v>
      </c>
      <c r="L97" s="10"/>
      <c r="M97" s="14">
        <v>0</v>
      </c>
      <c r="N97" s="14"/>
      <c r="O97" s="14">
        <v>0</v>
      </c>
      <c r="P97" s="14"/>
      <c r="Q97" s="14">
        <v>-60436371</v>
      </c>
      <c r="R97" s="14"/>
      <c r="S97" s="14">
        <v>-60436371</v>
      </c>
      <c r="T97" s="14"/>
      <c r="U97" s="10">
        <v>-0.12</v>
      </c>
    </row>
    <row r="98" spans="1:21" ht="23.1" customHeight="1">
      <c r="A98" s="8" t="s">
        <v>233</v>
      </c>
      <c r="B98" s="8"/>
      <c r="C98" s="14">
        <v>0</v>
      </c>
      <c r="D98" s="14"/>
      <c r="E98" s="14">
        <v>0</v>
      </c>
      <c r="F98" s="14"/>
      <c r="G98" s="14">
        <v>0</v>
      </c>
      <c r="H98" s="14"/>
      <c r="I98" s="14">
        <v>0</v>
      </c>
      <c r="J98" s="14"/>
      <c r="K98" s="10">
        <v>0</v>
      </c>
      <c r="L98" s="10"/>
      <c r="M98" s="14">
        <v>0</v>
      </c>
      <c r="N98" s="14"/>
      <c r="O98" s="14">
        <v>0</v>
      </c>
      <c r="P98" s="14"/>
      <c r="Q98" s="14">
        <v>245239926</v>
      </c>
      <c r="R98" s="14"/>
      <c r="S98" s="14">
        <v>245239926</v>
      </c>
      <c r="T98" s="14"/>
      <c r="U98" s="10">
        <v>0.5</v>
      </c>
    </row>
    <row r="99" spans="1:21" ht="23.1" customHeight="1">
      <c r="A99" s="8" t="s">
        <v>234</v>
      </c>
      <c r="B99" s="8"/>
      <c r="C99" s="14">
        <v>0</v>
      </c>
      <c r="D99" s="14"/>
      <c r="E99" s="14">
        <v>0</v>
      </c>
      <c r="F99" s="14"/>
      <c r="G99" s="14">
        <v>0</v>
      </c>
      <c r="H99" s="14"/>
      <c r="I99" s="14">
        <v>0</v>
      </c>
      <c r="J99" s="14"/>
      <c r="K99" s="10">
        <v>0</v>
      </c>
      <c r="L99" s="10"/>
      <c r="M99" s="14">
        <v>0</v>
      </c>
      <c r="N99" s="14"/>
      <c r="O99" s="14">
        <v>0</v>
      </c>
      <c r="P99" s="14"/>
      <c r="Q99" s="14">
        <v>4088877</v>
      </c>
      <c r="R99" s="14"/>
      <c r="S99" s="14">
        <v>4088877</v>
      </c>
      <c r="T99" s="14"/>
      <c r="U99" s="10">
        <v>0.01</v>
      </c>
    </row>
    <row r="100" spans="1:21" ht="23.1" customHeight="1">
      <c r="A100" s="8" t="s">
        <v>236</v>
      </c>
      <c r="B100" s="8"/>
      <c r="C100" s="14">
        <v>0</v>
      </c>
      <c r="D100" s="14"/>
      <c r="E100" s="14">
        <v>0</v>
      </c>
      <c r="F100" s="14"/>
      <c r="G100" s="14">
        <v>0</v>
      </c>
      <c r="H100" s="14"/>
      <c r="I100" s="14">
        <v>0</v>
      </c>
      <c r="J100" s="14"/>
      <c r="K100" s="10">
        <v>0</v>
      </c>
      <c r="L100" s="10"/>
      <c r="M100" s="14">
        <v>0</v>
      </c>
      <c r="N100" s="14"/>
      <c r="O100" s="14">
        <v>0</v>
      </c>
      <c r="P100" s="14"/>
      <c r="Q100" s="14">
        <v>-199794</v>
      </c>
      <c r="R100" s="14"/>
      <c r="S100" s="14">
        <v>-199794</v>
      </c>
      <c r="T100" s="14"/>
      <c r="U100" s="10">
        <v>0</v>
      </c>
    </row>
    <row r="101" spans="1:21" ht="23.1" customHeight="1">
      <c r="A101" s="8" t="s">
        <v>235</v>
      </c>
      <c r="B101" s="8"/>
      <c r="C101" s="14">
        <v>0</v>
      </c>
      <c r="D101" s="14"/>
      <c r="E101" s="14">
        <v>0</v>
      </c>
      <c r="F101" s="14"/>
      <c r="G101" s="14">
        <v>0</v>
      </c>
      <c r="H101" s="14"/>
      <c r="I101" s="14">
        <v>0</v>
      </c>
      <c r="J101" s="14"/>
      <c r="K101" s="10">
        <v>0</v>
      </c>
      <c r="L101" s="10"/>
      <c r="M101" s="14">
        <v>0</v>
      </c>
      <c r="N101" s="14"/>
      <c r="O101" s="14">
        <v>0</v>
      </c>
      <c r="P101" s="14"/>
      <c r="Q101" s="14">
        <v>40000</v>
      </c>
      <c r="R101" s="14"/>
      <c r="S101" s="14">
        <v>40000</v>
      </c>
      <c r="T101" s="14"/>
      <c r="U101" s="10">
        <v>0</v>
      </c>
    </row>
    <row r="102" spans="1:21" ht="23.1" customHeight="1">
      <c r="A102" s="8" t="s">
        <v>111</v>
      </c>
      <c r="B102" s="8"/>
      <c r="C102" s="14">
        <v>0</v>
      </c>
      <c r="D102" s="14"/>
      <c r="E102" s="14">
        <v>-3995880</v>
      </c>
      <c r="F102" s="14"/>
      <c r="G102" s="14">
        <v>0</v>
      </c>
      <c r="H102" s="14"/>
      <c r="I102" s="14">
        <v>-3995880</v>
      </c>
      <c r="J102" s="14"/>
      <c r="K102" s="10">
        <v>-0.02</v>
      </c>
      <c r="L102" s="10"/>
      <c r="M102" s="14">
        <v>0</v>
      </c>
      <c r="N102" s="14"/>
      <c r="O102" s="14">
        <v>-148440786</v>
      </c>
      <c r="P102" s="14"/>
      <c r="Q102" s="14">
        <v>-148677889</v>
      </c>
      <c r="R102" s="14"/>
      <c r="S102" s="14">
        <v>-297118675</v>
      </c>
      <c r="T102" s="14"/>
      <c r="U102" s="10">
        <v>-0.61</v>
      </c>
    </row>
    <row r="103" spans="1:21" ht="23.1" customHeight="1">
      <c r="A103" s="8" t="s">
        <v>113</v>
      </c>
      <c r="B103" s="8"/>
      <c r="C103" s="14">
        <v>0</v>
      </c>
      <c r="D103" s="14"/>
      <c r="E103" s="14">
        <v>644910791</v>
      </c>
      <c r="F103" s="14"/>
      <c r="G103" s="14">
        <v>-858223294</v>
      </c>
      <c r="H103" s="14"/>
      <c r="I103" s="14">
        <v>-213312503</v>
      </c>
      <c r="J103" s="14"/>
      <c r="K103" s="10">
        <v>-1.22</v>
      </c>
      <c r="L103" s="10"/>
      <c r="M103" s="14">
        <v>0</v>
      </c>
      <c r="N103" s="14"/>
      <c r="O103" s="14">
        <v>0</v>
      </c>
      <c r="P103" s="14"/>
      <c r="Q103" s="14">
        <v>-858223294</v>
      </c>
      <c r="R103" s="14"/>
      <c r="S103" s="14">
        <v>-858223294</v>
      </c>
      <c r="T103" s="14"/>
      <c r="U103" s="10">
        <v>-1.75</v>
      </c>
    </row>
    <row r="104" spans="1:21" ht="23.1" customHeight="1">
      <c r="A104" s="8" t="s">
        <v>114</v>
      </c>
      <c r="B104" s="8"/>
      <c r="C104" s="14">
        <v>0</v>
      </c>
      <c r="D104" s="14"/>
      <c r="E104" s="14">
        <v>265358735</v>
      </c>
      <c r="F104" s="14"/>
      <c r="G104" s="14">
        <v>-384638691</v>
      </c>
      <c r="H104" s="14"/>
      <c r="I104" s="14">
        <v>-119279956</v>
      </c>
      <c r="J104" s="14"/>
      <c r="K104" s="10">
        <v>-0.68</v>
      </c>
      <c r="L104" s="10"/>
      <c r="M104" s="14">
        <v>0</v>
      </c>
      <c r="N104" s="14"/>
      <c r="O104" s="14">
        <v>0</v>
      </c>
      <c r="P104" s="14"/>
      <c r="Q104" s="14">
        <v>-384638691</v>
      </c>
      <c r="R104" s="14"/>
      <c r="S104" s="14">
        <v>-384638691</v>
      </c>
      <c r="T104" s="14"/>
      <c r="U104" s="10">
        <v>-0.78</v>
      </c>
    </row>
    <row r="105" spans="1:21" ht="23.1" customHeight="1">
      <c r="A105" s="8" t="s">
        <v>115</v>
      </c>
      <c r="B105" s="8"/>
      <c r="C105" s="14">
        <v>0</v>
      </c>
      <c r="D105" s="14"/>
      <c r="E105" s="14">
        <v>267904672</v>
      </c>
      <c r="F105" s="14"/>
      <c r="G105" s="14">
        <v>-347683460</v>
      </c>
      <c r="H105" s="14"/>
      <c r="I105" s="14">
        <v>-79778788</v>
      </c>
      <c r="J105" s="14"/>
      <c r="K105" s="10">
        <v>-0.46</v>
      </c>
      <c r="L105" s="10"/>
      <c r="M105" s="14">
        <v>0</v>
      </c>
      <c r="N105" s="14"/>
      <c r="O105" s="14">
        <v>0</v>
      </c>
      <c r="P105" s="14"/>
      <c r="Q105" s="14">
        <v>-347683460</v>
      </c>
      <c r="R105" s="14"/>
      <c r="S105" s="14">
        <v>-347683460</v>
      </c>
      <c r="T105" s="14"/>
      <c r="U105" s="10">
        <v>-0.71</v>
      </c>
    </row>
    <row r="106" spans="1:21" ht="23.1" customHeight="1">
      <c r="A106" s="8" t="s">
        <v>116</v>
      </c>
      <c r="B106" s="8"/>
      <c r="C106" s="14">
        <v>0</v>
      </c>
      <c r="D106" s="14"/>
      <c r="E106" s="14">
        <v>-17619492</v>
      </c>
      <c r="F106" s="14"/>
      <c r="G106" s="14">
        <v>-512153413</v>
      </c>
      <c r="H106" s="14"/>
      <c r="I106" s="14">
        <v>-529772905</v>
      </c>
      <c r="J106" s="14"/>
      <c r="K106" s="10">
        <v>-3.03</v>
      </c>
      <c r="L106" s="10"/>
      <c r="M106" s="14">
        <v>0</v>
      </c>
      <c r="N106" s="14"/>
      <c r="O106" s="14">
        <v>0</v>
      </c>
      <c r="P106" s="14"/>
      <c r="Q106" s="14">
        <v>-512153413</v>
      </c>
      <c r="R106" s="14"/>
      <c r="S106" s="14">
        <v>-512153413</v>
      </c>
      <c r="T106" s="14"/>
      <c r="U106" s="10">
        <v>-1.04</v>
      </c>
    </row>
    <row r="107" spans="1:21" ht="23.1" customHeight="1">
      <c r="A107" s="8" t="s">
        <v>117</v>
      </c>
      <c r="B107" s="8"/>
      <c r="C107" s="14">
        <v>0</v>
      </c>
      <c r="D107" s="14"/>
      <c r="E107" s="14">
        <v>-311692039</v>
      </c>
      <c r="F107" s="14"/>
      <c r="G107" s="14">
        <v>0</v>
      </c>
      <c r="H107" s="14"/>
      <c r="I107" s="14">
        <v>-311692039</v>
      </c>
      <c r="J107" s="14"/>
      <c r="K107" s="10">
        <v>-1.78</v>
      </c>
      <c r="L107" s="10"/>
      <c r="M107" s="14">
        <v>0</v>
      </c>
      <c r="N107" s="14"/>
      <c r="O107" s="14">
        <v>-311692039</v>
      </c>
      <c r="P107" s="14"/>
      <c r="Q107" s="14">
        <v>0</v>
      </c>
      <c r="R107" s="14"/>
      <c r="S107" s="14">
        <v>-311692039</v>
      </c>
      <c r="T107" s="14"/>
      <c r="U107" s="10">
        <v>-0.64</v>
      </c>
    </row>
    <row r="108" spans="1:21" ht="23.1" customHeight="1">
      <c r="A108" s="8" t="s">
        <v>118</v>
      </c>
      <c r="B108" s="8"/>
      <c r="C108" s="14">
        <v>0</v>
      </c>
      <c r="D108" s="14"/>
      <c r="E108" s="14">
        <v>-69043105</v>
      </c>
      <c r="F108" s="14"/>
      <c r="G108" s="14">
        <v>0</v>
      </c>
      <c r="H108" s="14"/>
      <c r="I108" s="14">
        <v>-69043105</v>
      </c>
      <c r="J108" s="14"/>
      <c r="K108" s="10">
        <v>-0.4</v>
      </c>
      <c r="L108" s="10"/>
      <c r="M108" s="14">
        <v>0</v>
      </c>
      <c r="N108" s="14"/>
      <c r="O108" s="14">
        <v>-69043105</v>
      </c>
      <c r="P108" s="14"/>
      <c r="Q108" s="14">
        <v>0</v>
      </c>
      <c r="R108" s="14"/>
      <c r="S108" s="14">
        <v>-69043105</v>
      </c>
      <c r="T108" s="14"/>
      <c r="U108" s="10">
        <v>-0.14000000000000001</v>
      </c>
    </row>
    <row r="109" spans="1:21" ht="23.1" customHeight="1">
      <c r="A109" s="8" t="s">
        <v>119</v>
      </c>
      <c r="B109" s="8"/>
      <c r="C109" s="14">
        <v>0</v>
      </c>
      <c r="D109" s="14"/>
      <c r="E109" s="14">
        <v>-43354386</v>
      </c>
      <c r="F109" s="14"/>
      <c r="G109" s="14">
        <v>0</v>
      </c>
      <c r="H109" s="14"/>
      <c r="I109" s="14">
        <v>-43354386</v>
      </c>
      <c r="J109" s="14"/>
      <c r="K109" s="10">
        <v>-0.25</v>
      </c>
      <c r="L109" s="10"/>
      <c r="M109" s="14">
        <v>0</v>
      </c>
      <c r="N109" s="14"/>
      <c r="O109" s="14">
        <v>-43354386</v>
      </c>
      <c r="P109" s="14"/>
      <c r="Q109" s="14">
        <v>0</v>
      </c>
      <c r="R109" s="14"/>
      <c r="S109" s="14">
        <v>-43354386</v>
      </c>
      <c r="T109" s="14"/>
      <c r="U109" s="10">
        <v>-0.09</v>
      </c>
    </row>
    <row r="110" spans="1:21" ht="23.1" customHeight="1">
      <c r="A110" s="8" t="s">
        <v>120</v>
      </c>
      <c r="B110" s="8"/>
      <c r="C110" s="14">
        <v>0</v>
      </c>
      <c r="D110" s="14"/>
      <c r="E110" s="14">
        <v>-91663492</v>
      </c>
      <c r="F110" s="14"/>
      <c r="G110" s="14">
        <v>0</v>
      </c>
      <c r="H110" s="14"/>
      <c r="I110" s="14">
        <v>-91663492</v>
      </c>
      <c r="J110" s="14"/>
      <c r="K110" s="10">
        <v>-0.52</v>
      </c>
      <c r="L110" s="10"/>
      <c r="M110" s="14">
        <v>0</v>
      </c>
      <c r="N110" s="14"/>
      <c r="O110" s="14">
        <v>-88594467</v>
      </c>
      <c r="P110" s="14"/>
      <c r="Q110" s="14">
        <v>0</v>
      </c>
      <c r="R110" s="14"/>
      <c r="S110" s="14">
        <v>-88594467</v>
      </c>
      <c r="T110" s="14"/>
      <c r="U110" s="10">
        <v>-0.18</v>
      </c>
    </row>
    <row r="111" spans="1:21" ht="23.1" customHeight="1">
      <c r="A111" s="8" t="s">
        <v>121</v>
      </c>
      <c r="B111" s="8"/>
      <c r="C111" s="14">
        <v>0</v>
      </c>
      <c r="D111" s="14"/>
      <c r="E111" s="14">
        <v>-829579279</v>
      </c>
      <c r="F111" s="14"/>
      <c r="G111" s="14">
        <v>0</v>
      </c>
      <c r="H111" s="14"/>
      <c r="I111" s="14">
        <v>-829579279</v>
      </c>
      <c r="J111" s="14"/>
      <c r="K111" s="10">
        <v>-4.75</v>
      </c>
      <c r="L111" s="10"/>
      <c r="M111" s="14">
        <v>0</v>
      </c>
      <c r="N111" s="14"/>
      <c r="O111" s="14">
        <v>-829579279</v>
      </c>
      <c r="P111" s="14"/>
      <c r="Q111" s="14">
        <v>0</v>
      </c>
      <c r="R111" s="14"/>
      <c r="S111" s="14">
        <v>-829579279</v>
      </c>
      <c r="T111" s="14"/>
      <c r="U111" s="10">
        <v>-1.69</v>
      </c>
    </row>
    <row r="112" spans="1:21" ht="23.1" customHeight="1">
      <c r="A112" s="8" t="s">
        <v>122</v>
      </c>
      <c r="B112" s="8"/>
      <c r="C112" s="14">
        <v>0</v>
      </c>
      <c r="D112" s="14"/>
      <c r="E112" s="14">
        <v>-36774864</v>
      </c>
      <c r="F112" s="14"/>
      <c r="G112" s="14">
        <v>0</v>
      </c>
      <c r="H112" s="14"/>
      <c r="I112" s="14">
        <v>-36774864</v>
      </c>
      <c r="J112" s="14"/>
      <c r="K112" s="10">
        <v>-0.21</v>
      </c>
      <c r="L112" s="10"/>
      <c r="M112" s="14">
        <v>0</v>
      </c>
      <c r="N112" s="14"/>
      <c r="O112" s="14">
        <v>-36774864</v>
      </c>
      <c r="P112" s="14"/>
      <c r="Q112" s="14">
        <v>0</v>
      </c>
      <c r="R112" s="14"/>
      <c r="S112" s="14">
        <v>-36774864</v>
      </c>
      <c r="T112" s="14"/>
      <c r="U112" s="10">
        <v>-7.0000000000000007E-2</v>
      </c>
    </row>
    <row r="113" spans="1:21" ht="23.1" customHeight="1">
      <c r="A113" s="8" t="s">
        <v>123</v>
      </c>
      <c r="B113" s="8"/>
      <c r="C113" s="14">
        <v>0</v>
      </c>
      <c r="D113" s="14"/>
      <c r="E113" s="14">
        <v>-58704398</v>
      </c>
      <c r="F113" s="14"/>
      <c r="G113" s="14">
        <v>0</v>
      </c>
      <c r="H113" s="14"/>
      <c r="I113" s="14">
        <v>-58704398</v>
      </c>
      <c r="J113" s="14"/>
      <c r="K113" s="10">
        <v>-0.34</v>
      </c>
      <c r="L113" s="10"/>
      <c r="M113" s="14">
        <v>0</v>
      </c>
      <c r="N113" s="14"/>
      <c r="O113" s="14">
        <v>-58704398</v>
      </c>
      <c r="P113" s="14"/>
      <c r="Q113" s="14">
        <v>0</v>
      </c>
      <c r="R113" s="14"/>
      <c r="S113" s="14">
        <v>-58704398</v>
      </c>
      <c r="T113" s="14"/>
      <c r="U113" s="10">
        <v>-0.12</v>
      </c>
    </row>
    <row r="114" spans="1:21" ht="23.1" customHeight="1">
      <c r="A114" s="8" t="s">
        <v>124</v>
      </c>
      <c r="B114" s="8"/>
      <c r="C114" s="14">
        <v>0</v>
      </c>
      <c r="D114" s="14"/>
      <c r="E114" s="21">
        <v>86567169</v>
      </c>
      <c r="F114" s="14"/>
      <c r="G114" s="21">
        <v>0</v>
      </c>
      <c r="H114" s="14"/>
      <c r="I114" s="21">
        <v>86567169</v>
      </c>
      <c r="J114" s="14"/>
      <c r="K114" s="56">
        <v>0.5</v>
      </c>
      <c r="L114" s="10"/>
      <c r="M114" s="21">
        <v>0</v>
      </c>
      <c r="N114" s="14"/>
      <c r="O114" s="21">
        <v>86567169</v>
      </c>
      <c r="P114" s="14"/>
      <c r="Q114" s="21">
        <v>0</v>
      </c>
      <c r="R114" s="14"/>
      <c r="S114" s="21">
        <v>86567169</v>
      </c>
      <c r="T114" s="14"/>
      <c r="U114" s="56">
        <v>0.18</v>
      </c>
    </row>
    <row r="115" spans="1:21" s="127" customFormat="1" ht="23.1" customHeight="1" thickBot="1">
      <c r="A115" s="75"/>
      <c r="B115" s="75"/>
      <c r="C115" s="19"/>
      <c r="D115" s="19"/>
      <c r="E115" s="23">
        <v>11228751065</v>
      </c>
      <c r="F115" s="19"/>
      <c r="G115" s="23">
        <v>5677282368</v>
      </c>
      <c r="H115" s="19"/>
      <c r="I115" s="23">
        <v>17031878069</v>
      </c>
      <c r="J115" s="19"/>
      <c r="K115" s="57">
        <v>97.54</v>
      </c>
      <c r="L115" s="54"/>
      <c r="M115" s="23">
        <v>1260000000</v>
      </c>
      <c r="N115" s="19"/>
      <c r="O115" s="23">
        <v>24324862125</v>
      </c>
      <c r="P115" s="19"/>
      <c r="Q115" s="23">
        <v>20275653060</v>
      </c>
      <c r="R115" s="19"/>
      <c r="S115" s="23">
        <v>45860515185</v>
      </c>
      <c r="T115" s="19"/>
      <c r="U115" s="57">
        <v>93.53</v>
      </c>
    </row>
    <row r="116" spans="1:21" ht="23.1" customHeight="1" thickTop="1">
      <c r="A116" s="8" t="s">
        <v>62</v>
      </c>
      <c r="B116" s="8"/>
      <c r="C116" s="88"/>
      <c r="D116" s="88"/>
      <c r="E116" s="88"/>
      <c r="F116" s="88"/>
      <c r="G116" s="88"/>
      <c r="H116" s="88"/>
      <c r="I116" s="88"/>
      <c r="J116" s="88"/>
      <c r="K116" s="126"/>
      <c r="L116" s="126"/>
      <c r="M116" s="88"/>
      <c r="N116" s="88"/>
      <c r="O116" s="88"/>
      <c r="P116" s="88"/>
      <c r="Q116" s="88"/>
      <c r="R116" s="88"/>
      <c r="S116" s="88"/>
      <c r="T116" s="88"/>
      <c r="U116" s="88"/>
    </row>
  </sheetData>
  <mergeCells count="23">
    <mergeCell ref="R8:R10"/>
    <mergeCell ref="D8:D10"/>
    <mergeCell ref="B8:B10"/>
    <mergeCell ref="H8:H10"/>
    <mergeCell ref="P8:P10"/>
    <mergeCell ref="N8:N10"/>
    <mergeCell ref="L8:L10"/>
    <mergeCell ref="E8:E10"/>
    <mergeCell ref="G8:G10"/>
    <mergeCell ref="M8:M10"/>
    <mergeCell ref="O8:O10"/>
    <mergeCell ref="Q8:Q10"/>
    <mergeCell ref="F8:F10"/>
    <mergeCell ref="A1:U1"/>
    <mergeCell ref="A2:U2"/>
    <mergeCell ref="A3:U3"/>
    <mergeCell ref="I8:K9"/>
    <mergeCell ref="S8:U9"/>
    <mergeCell ref="A5:U5"/>
    <mergeCell ref="M7:U7"/>
    <mergeCell ref="C7:K7"/>
    <mergeCell ref="A8:A10"/>
    <mergeCell ref="C8:C10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"/>
  <sheetViews>
    <sheetView rightToLeft="1" zoomScaleNormal="100" zoomScaleSheetLayoutView="106" workbookViewId="0">
      <selection activeCell="I9" sqref="I9"/>
    </sheetView>
  </sheetViews>
  <sheetFormatPr defaultColWidth="13" defaultRowHeight="18.75"/>
  <cols>
    <col min="1" max="1" width="29.875" style="103" bestFit="1" customWidth="1"/>
    <col min="2" max="2" width="13" style="103" customWidth="1"/>
    <col min="3" max="3" width="18" style="103" customWidth="1"/>
    <col min="4" max="4" width="21.5" style="103" customWidth="1"/>
    <col min="5" max="5" width="23.375" style="103" bestFit="1" customWidth="1"/>
    <col min="6" max="7" width="13" style="96" customWidth="1"/>
    <col min="8" max="16384" width="13" style="96"/>
  </cols>
  <sheetData>
    <row r="1" spans="1:6">
      <c r="A1" s="95" t="s">
        <v>0</v>
      </c>
      <c r="B1" s="95"/>
      <c r="C1" s="95"/>
      <c r="D1" s="95"/>
      <c r="E1" s="95"/>
    </row>
    <row r="2" spans="1:6">
      <c r="A2" s="95" t="s">
        <v>147</v>
      </c>
      <c r="B2" s="95"/>
      <c r="C2" s="95"/>
      <c r="D2" s="95"/>
      <c r="E2" s="95"/>
    </row>
    <row r="3" spans="1:6">
      <c r="A3" s="95" t="s">
        <v>148</v>
      </c>
      <c r="B3" s="95"/>
      <c r="C3" s="95"/>
      <c r="D3" s="95"/>
      <c r="E3" s="95"/>
    </row>
    <row r="4" spans="1:6">
      <c r="A4" s="120"/>
      <c r="B4" s="120"/>
      <c r="C4" s="120"/>
      <c r="D4" s="120"/>
      <c r="E4" s="120"/>
    </row>
    <row r="5" spans="1:6" s="105" customFormat="1">
      <c r="A5" s="104" t="s">
        <v>247</v>
      </c>
      <c r="B5" s="104"/>
      <c r="C5" s="104"/>
      <c r="D5" s="104"/>
      <c r="E5" s="104"/>
    </row>
    <row r="6" spans="1:6">
      <c r="A6" s="106"/>
      <c r="B6" s="106"/>
      <c r="C6" s="106"/>
      <c r="D6" s="106"/>
      <c r="E6" s="106"/>
    </row>
    <row r="7" spans="1:6" ht="37.5" customHeight="1" thickBot="1">
      <c r="A7" s="112" t="s">
        <v>248</v>
      </c>
      <c r="B7" s="112"/>
      <c r="C7" s="113" t="s">
        <v>159</v>
      </c>
      <c r="D7" s="113"/>
      <c r="E7" s="114" t="s">
        <v>160</v>
      </c>
      <c r="F7" s="115"/>
    </row>
    <row r="8" spans="1:6" ht="40.5" customHeight="1">
      <c r="A8" s="107" t="s">
        <v>249</v>
      </c>
      <c r="B8" s="116" t="s">
        <v>130</v>
      </c>
      <c r="C8" s="118" t="s">
        <v>250</v>
      </c>
      <c r="D8" s="116" t="s">
        <v>251</v>
      </c>
      <c r="E8" s="118" t="s">
        <v>250</v>
      </c>
      <c r="F8" s="103"/>
    </row>
    <row r="9" spans="1:6" ht="23.1" customHeight="1">
      <c r="A9" s="8" t="s">
        <v>255</v>
      </c>
      <c r="B9" s="14">
        <v>42685</v>
      </c>
      <c r="C9" s="119">
        <v>0.37</v>
      </c>
      <c r="D9" s="14">
        <v>158219</v>
      </c>
      <c r="E9" s="119">
        <v>1.38</v>
      </c>
    </row>
    <row r="10" spans="1:6" ht="23.1" customHeight="1">
      <c r="A10" s="8" t="s">
        <v>136</v>
      </c>
      <c r="B10" s="14">
        <v>703615</v>
      </c>
      <c r="C10" s="119">
        <v>0.09</v>
      </c>
      <c r="D10" s="14">
        <v>1134632</v>
      </c>
      <c r="E10" s="119">
        <v>0.14000000000000001</v>
      </c>
    </row>
    <row r="11" spans="1:6" ht="23.1" customHeight="1">
      <c r="A11" s="8" t="s">
        <v>142</v>
      </c>
      <c r="B11" s="14">
        <v>234426230</v>
      </c>
      <c r="C11" s="119">
        <v>2.11</v>
      </c>
      <c r="D11" s="14">
        <v>945519127</v>
      </c>
      <c r="E11" s="119">
        <v>8.5299999999999994</v>
      </c>
    </row>
    <row r="12" spans="1:6" ht="23.1" customHeight="1">
      <c r="A12" s="8" t="s">
        <v>139</v>
      </c>
      <c r="B12" s="21">
        <v>73770492</v>
      </c>
      <c r="C12" s="119">
        <v>1.83</v>
      </c>
      <c r="D12" s="21">
        <v>250575798</v>
      </c>
      <c r="E12" s="119">
        <v>6.22</v>
      </c>
    </row>
    <row r="13" spans="1:6" s="121" customFormat="1" ht="23.1" customHeight="1" thickBot="1">
      <c r="A13" s="75"/>
      <c r="B13" s="23">
        <v>308943022</v>
      </c>
      <c r="C13" s="1"/>
      <c r="D13" s="23">
        <v>1197387776</v>
      </c>
      <c r="E13" s="1"/>
    </row>
    <row r="14" spans="1:6" ht="23.1" customHeight="1" thickTop="1">
      <c r="A14" s="117" t="s">
        <v>62</v>
      </c>
      <c r="B14" s="88"/>
      <c r="C14" s="36"/>
      <c r="D14" s="88"/>
      <c r="E14" s="36"/>
      <c r="F14" s="103"/>
    </row>
  </sheetData>
  <mergeCells count="6">
    <mergeCell ref="A7:B7"/>
    <mergeCell ref="C7:D7"/>
    <mergeCell ref="A5:E5"/>
    <mergeCell ref="A1:E1"/>
    <mergeCell ref="A2:E2"/>
    <mergeCell ref="A3:E3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2"/>
  <sheetViews>
    <sheetView rightToLeft="1" tabSelected="1" zoomScaleNormal="100" zoomScaleSheetLayoutView="106" workbookViewId="0">
      <selection activeCell="K12" sqref="K12"/>
    </sheetView>
  </sheetViews>
  <sheetFormatPr defaultColWidth="9" defaultRowHeight="18.75"/>
  <cols>
    <col min="1" max="1" width="24" style="103" bestFit="1" customWidth="1"/>
    <col min="2" max="2" width="0.875" style="103" customWidth="1"/>
    <col min="3" max="3" width="27.875" style="103" customWidth="1"/>
    <col min="4" max="4" width="1" style="103" customWidth="1"/>
    <col min="5" max="5" width="27.875" style="103" customWidth="1"/>
    <col min="6" max="6" width="9" style="96" customWidth="1"/>
    <col min="7" max="16384" width="9" style="96"/>
  </cols>
  <sheetData>
    <row r="1" spans="1:5">
      <c r="A1" s="95" t="s">
        <v>0</v>
      </c>
      <c r="B1" s="95"/>
      <c r="C1" s="95"/>
      <c r="D1" s="95"/>
      <c r="E1" s="95"/>
    </row>
    <row r="2" spans="1:5">
      <c r="A2" s="95" t="s">
        <v>147</v>
      </c>
      <c r="B2" s="95"/>
      <c r="C2" s="95"/>
      <c r="D2" s="95"/>
      <c r="E2" s="95"/>
    </row>
    <row r="3" spans="1:5">
      <c r="A3" s="95" t="s">
        <v>148</v>
      </c>
      <c r="B3" s="95"/>
      <c r="C3" s="95"/>
      <c r="D3" s="95"/>
      <c r="E3" s="95"/>
    </row>
    <row r="4" spans="1:5" s="105" customFormat="1">
      <c r="A4" s="104" t="s">
        <v>252</v>
      </c>
      <c r="B4" s="104"/>
      <c r="C4" s="104"/>
      <c r="D4" s="104"/>
      <c r="E4" s="104"/>
    </row>
    <row r="5" spans="1:5" ht="19.5" thickBot="1">
      <c r="A5" s="97"/>
      <c r="B5" s="97"/>
      <c r="C5" s="98" t="s">
        <v>159</v>
      </c>
      <c r="D5" s="98"/>
      <c r="E5" s="98" t="s">
        <v>160</v>
      </c>
    </row>
    <row r="6" spans="1:5" ht="16.5" customHeight="1">
      <c r="A6" s="99" t="s">
        <v>156</v>
      </c>
      <c r="B6" s="110"/>
      <c r="C6" s="100" t="s">
        <v>133</v>
      </c>
      <c r="D6" s="100"/>
      <c r="E6" s="100" t="s">
        <v>133</v>
      </c>
    </row>
    <row r="7" spans="1:5" ht="19.5" thickBot="1">
      <c r="A7" s="101"/>
      <c r="B7" s="111"/>
      <c r="C7" s="102"/>
      <c r="D7" s="109"/>
      <c r="E7" s="102"/>
    </row>
    <row r="8" spans="1:5" ht="23.1" customHeight="1">
      <c r="A8" s="8" t="s">
        <v>156</v>
      </c>
      <c r="B8" s="70"/>
      <c r="C8" s="14">
        <v>15020943</v>
      </c>
      <c r="D8" s="74"/>
      <c r="E8" s="14">
        <v>405709431</v>
      </c>
    </row>
    <row r="9" spans="1:5" ht="23.1" customHeight="1">
      <c r="A9" s="8" t="s">
        <v>253</v>
      </c>
      <c r="B9" s="8"/>
      <c r="C9" s="14">
        <v>60191170</v>
      </c>
      <c r="D9" s="14"/>
      <c r="E9" s="14">
        <v>64086347</v>
      </c>
    </row>
    <row r="10" spans="1:5" ht="23.1" customHeight="1">
      <c r="A10" s="8" t="s">
        <v>254</v>
      </c>
      <c r="B10" s="8"/>
      <c r="C10" s="21">
        <v>37809048</v>
      </c>
      <c r="D10" s="14"/>
      <c r="E10" s="21">
        <v>110862129</v>
      </c>
    </row>
    <row r="11" spans="1:5" ht="23.1" customHeight="1" thickBot="1">
      <c r="A11" s="8"/>
      <c r="B11" s="8"/>
      <c r="C11" s="23">
        <v>113021161</v>
      </c>
      <c r="D11" s="19"/>
      <c r="E11" s="23">
        <v>580657907</v>
      </c>
    </row>
    <row r="12" spans="1:5" ht="23.1" customHeight="1" thickTop="1">
      <c r="A12" s="8" t="s">
        <v>62</v>
      </c>
      <c r="B12" s="8"/>
      <c r="C12" s="10"/>
      <c r="D12" s="10"/>
      <c r="E12" s="10"/>
    </row>
  </sheetData>
  <mergeCells count="9">
    <mergeCell ref="A1:E1"/>
    <mergeCell ref="A2:E2"/>
    <mergeCell ref="A3:E3"/>
    <mergeCell ref="E6:E7"/>
    <mergeCell ref="C6:C7"/>
    <mergeCell ref="A4:E4"/>
    <mergeCell ref="A6:A7"/>
    <mergeCell ref="D6:D7"/>
    <mergeCell ref="B6:B7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36"/>
  <sheetViews>
    <sheetView rightToLeft="1" topLeftCell="A22" zoomScaleNormal="100" zoomScaleSheetLayoutView="106" workbookViewId="0">
      <selection activeCell="G20" sqref="G20"/>
    </sheetView>
  </sheetViews>
  <sheetFormatPr defaultColWidth="9" defaultRowHeight="18.75"/>
  <cols>
    <col min="1" max="1" width="34.875" style="7" customWidth="1"/>
    <col min="2" max="2" width="0.75" style="7" customWidth="1"/>
    <col min="3" max="3" width="13" style="7" customWidth="1"/>
    <col min="4" max="4" width="0.875" style="7" customWidth="1"/>
    <col min="5" max="5" width="13" style="7" customWidth="1"/>
    <col min="6" max="6" width="0.75" style="7" customWidth="1"/>
    <col min="7" max="7" width="13" style="7" customWidth="1"/>
    <col min="8" max="8" width="0.75" style="7" customWidth="1"/>
    <col min="9" max="9" width="13" style="7" customWidth="1"/>
    <col min="10" max="10" width="1" style="7" customWidth="1"/>
    <col min="11" max="11" width="13" style="7" customWidth="1"/>
    <col min="12" max="12" width="0.75" style="7" customWidth="1"/>
    <col min="13" max="13" width="13" style="7" customWidth="1"/>
    <col min="14" max="14" width="0.875" style="7" customWidth="1"/>
    <col min="15" max="15" width="15.5" style="7" bestFit="1" customWidth="1"/>
    <col min="16" max="16" width="0.875" style="7" customWidth="1"/>
    <col min="17" max="17" width="15.5" style="7" bestFit="1" customWidth="1"/>
    <col min="18" max="18" width="0.75" style="7" customWidth="1"/>
    <col min="19" max="19" width="13" style="7" customWidth="1"/>
    <col min="20" max="20" width="0.75" style="7" customWidth="1"/>
    <col min="21" max="21" width="15.375" style="7" bestFit="1" customWidth="1"/>
    <col min="22" max="22" width="0.75" style="7" customWidth="1"/>
    <col min="23" max="23" width="13" style="7" customWidth="1"/>
    <col min="24" max="24" width="0.625" style="7" customWidth="1"/>
    <col min="25" max="25" width="15.5" style="7" bestFit="1" customWidth="1"/>
    <col min="26" max="26" width="0.625" style="7" customWidth="1"/>
    <col min="27" max="27" width="13" style="7" customWidth="1"/>
    <col min="28" max="28" width="0.75" style="7" customWidth="1"/>
    <col min="29" max="29" width="13" style="7" customWidth="1"/>
    <col min="30" max="30" width="0.625" style="7" customWidth="1"/>
    <col min="31" max="31" width="15.5" style="7" bestFit="1" customWidth="1"/>
    <col min="32" max="32" width="0.875" style="7" customWidth="1"/>
    <col min="33" max="33" width="15.375" style="7" bestFit="1" customWidth="1"/>
    <col min="34" max="34" width="1" style="7" customWidth="1"/>
    <col min="35" max="35" width="13" style="7" customWidth="1"/>
    <col min="36" max="36" width="9" style="35" customWidth="1"/>
    <col min="37" max="16384" width="9" style="35"/>
  </cols>
  <sheetData>
    <row r="1" spans="1:3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</row>
    <row r="2" spans="1:35">
      <c r="A2" s="32" t="s">
        <v>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</row>
    <row r="3" spans="1:35">
      <c r="A3" s="32" t="s">
        <v>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</row>
    <row r="4" spans="1:35" s="41" customFormat="1">
      <c r="A4" s="33" t="s">
        <v>64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</row>
    <row r="6" spans="1:35" s="55" customFormat="1" ht="18" customHeight="1" thickBot="1">
      <c r="A6" s="58" t="s">
        <v>65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9"/>
      <c r="M6" s="58" t="s">
        <v>6</v>
      </c>
      <c r="N6" s="58"/>
      <c r="O6" s="58"/>
      <c r="P6" s="58"/>
      <c r="Q6" s="58"/>
      <c r="R6" s="59"/>
      <c r="S6" s="60" t="s">
        <v>7</v>
      </c>
      <c r="T6" s="60"/>
      <c r="U6" s="60"/>
      <c r="V6" s="60"/>
      <c r="W6" s="60"/>
      <c r="X6" s="60"/>
      <c r="Y6" s="60"/>
      <c r="Z6" s="61"/>
      <c r="AA6" s="58" t="s">
        <v>8</v>
      </c>
      <c r="AB6" s="58"/>
      <c r="AC6" s="58"/>
      <c r="AD6" s="58"/>
      <c r="AE6" s="58"/>
      <c r="AF6" s="58"/>
      <c r="AG6" s="58"/>
      <c r="AH6" s="58"/>
      <c r="AI6" s="58"/>
    </row>
    <row r="7" spans="1:35" ht="26.25" customHeight="1">
      <c r="A7" s="26" t="s">
        <v>66</v>
      </c>
      <c r="B7" s="25"/>
      <c r="C7" s="42" t="s">
        <v>67</v>
      </c>
      <c r="D7" s="42"/>
      <c r="E7" s="44" t="s">
        <v>68</v>
      </c>
      <c r="F7" s="42"/>
      <c r="G7" s="25" t="s">
        <v>69</v>
      </c>
      <c r="H7" s="25"/>
      <c r="I7" s="27" t="s">
        <v>70</v>
      </c>
      <c r="J7" s="27"/>
      <c r="K7" s="28" t="s">
        <v>71</v>
      </c>
      <c r="L7" s="27"/>
      <c r="M7" s="25" t="s">
        <v>10</v>
      </c>
      <c r="N7" s="25"/>
      <c r="O7" s="25" t="s">
        <v>11</v>
      </c>
      <c r="P7" s="25"/>
      <c r="Q7" s="25" t="s">
        <v>12</v>
      </c>
      <c r="R7" s="25"/>
      <c r="S7" s="28" t="s">
        <v>13</v>
      </c>
      <c r="T7" s="28"/>
      <c r="U7" s="28"/>
      <c r="W7" s="28" t="s">
        <v>14</v>
      </c>
      <c r="X7" s="28"/>
      <c r="Y7" s="28"/>
      <c r="Z7" s="27"/>
      <c r="AA7" s="25" t="s">
        <v>10</v>
      </c>
      <c r="AB7" s="25"/>
      <c r="AC7" s="25" t="s">
        <v>72</v>
      </c>
      <c r="AD7" s="25"/>
      <c r="AE7" s="25" t="s">
        <v>11</v>
      </c>
      <c r="AF7" s="25"/>
      <c r="AG7" s="25" t="s">
        <v>12</v>
      </c>
      <c r="AH7" s="25"/>
      <c r="AI7" s="52" t="s">
        <v>73</v>
      </c>
    </row>
    <row r="8" spans="1:35" s="7" customFormat="1" ht="40.5" customHeight="1" thickBot="1">
      <c r="A8" s="29"/>
      <c r="B8" s="26"/>
      <c r="C8" s="43"/>
      <c r="D8" s="51"/>
      <c r="E8" s="43"/>
      <c r="F8" s="44"/>
      <c r="G8" s="29"/>
      <c r="H8" s="49"/>
      <c r="I8" s="34"/>
      <c r="J8" s="50"/>
      <c r="K8" s="34"/>
      <c r="L8" s="28"/>
      <c r="M8" s="29"/>
      <c r="N8" s="49"/>
      <c r="O8" s="29"/>
      <c r="P8" s="49"/>
      <c r="Q8" s="29"/>
      <c r="R8" s="49"/>
      <c r="S8" s="5" t="s">
        <v>10</v>
      </c>
      <c r="T8" s="48"/>
      <c r="U8" s="5" t="s">
        <v>17</v>
      </c>
      <c r="V8" s="45"/>
      <c r="W8" s="5" t="s">
        <v>10</v>
      </c>
      <c r="X8" s="45"/>
      <c r="Y8" s="5" t="s">
        <v>18</v>
      </c>
      <c r="Z8" s="28"/>
      <c r="AA8" s="29"/>
      <c r="AB8" s="49"/>
      <c r="AC8" s="29"/>
      <c r="AD8" s="49"/>
      <c r="AE8" s="29"/>
      <c r="AF8" s="49"/>
      <c r="AG8" s="29"/>
      <c r="AH8" s="49"/>
      <c r="AI8" s="53"/>
    </row>
    <row r="9" spans="1:35" ht="23.1" customHeight="1">
      <c r="A9" s="13" t="s">
        <v>74</v>
      </c>
      <c r="B9" s="13"/>
      <c r="C9" s="13" t="s">
        <v>75</v>
      </c>
      <c r="D9" s="13"/>
      <c r="E9" s="13" t="s">
        <v>75</v>
      </c>
      <c r="F9" s="13"/>
      <c r="G9" s="14" t="s">
        <v>76</v>
      </c>
      <c r="H9" s="14"/>
      <c r="I9" s="14" t="s">
        <v>77</v>
      </c>
      <c r="J9" s="14"/>
      <c r="K9" s="14">
        <v>1000000</v>
      </c>
      <c r="L9" s="14"/>
      <c r="M9" s="14">
        <v>1185</v>
      </c>
      <c r="N9" s="14"/>
      <c r="O9" s="14">
        <v>1161236433</v>
      </c>
      <c r="P9" s="14"/>
      <c r="Q9" s="14">
        <v>1165793113</v>
      </c>
      <c r="R9" s="14"/>
      <c r="S9" s="14">
        <v>2745</v>
      </c>
      <c r="T9" s="14"/>
      <c r="U9" s="14">
        <v>2715242146</v>
      </c>
      <c r="V9" s="14"/>
      <c r="W9" s="14">
        <v>3930</v>
      </c>
      <c r="X9" s="14"/>
      <c r="Y9" s="14">
        <v>3876478579</v>
      </c>
      <c r="Z9" s="14"/>
      <c r="AA9" s="14">
        <v>0</v>
      </c>
      <c r="AB9" s="14"/>
      <c r="AC9" s="14">
        <v>0</v>
      </c>
      <c r="AD9" s="14"/>
      <c r="AE9" s="14">
        <v>0</v>
      </c>
      <c r="AF9" s="14"/>
      <c r="AG9" s="14">
        <v>0</v>
      </c>
      <c r="AH9" s="10"/>
      <c r="AI9" s="10">
        <v>0</v>
      </c>
    </row>
    <row r="10" spans="1:35" ht="23.1" customHeight="1">
      <c r="A10" s="13" t="s">
        <v>78</v>
      </c>
      <c r="B10" s="13"/>
      <c r="C10" s="13" t="s">
        <v>75</v>
      </c>
      <c r="D10" s="13"/>
      <c r="E10" s="13" t="s">
        <v>75</v>
      </c>
      <c r="F10" s="13"/>
      <c r="G10" s="14" t="s">
        <v>79</v>
      </c>
      <c r="H10" s="14"/>
      <c r="I10" s="14" t="s">
        <v>80</v>
      </c>
      <c r="J10" s="14"/>
      <c r="K10" s="14">
        <v>1000000</v>
      </c>
      <c r="L10" s="14"/>
      <c r="M10" s="14">
        <v>0</v>
      </c>
      <c r="N10" s="14"/>
      <c r="O10" s="14">
        <v>0</v>
      </c>
      <c r="P10" s="14"/>
      <c r="Q10" s="14">
        <v>0</v>
      </c>
      <c r="R10" s="14"/>
      <c r="S10" s="14">
        <v>455</v>
      </c>
      <c r="T10" s="14"/>
      <c r="U10" s="14">
        <v>452124432</v>
      </c>
      <c r="V10" s="14"/>
      <c r="W10" s="14">
        <v>455</v>
      </c>
      <c r="X10" s="14"/>
      <c r="Y10" s="14">
        <v>452124432</v>
      </c>
      <c r="Z10" s="14"/>
      <c r="AA10" s="14">
        <v>0</v>
      </c>
      <c r="AB10" s="14"/>
      <c r="AC10" s="14">
        <v>0</v>
      </c>
      <c r="AD10" s="14"/>
      <c r="AE10" s="14">
        <v>0</v>
      </c>
      <c r="AF10" s="14"/>
      <c r="AG10" s="14">
        <v>0</v>
      </c>
      <c r="AH10" s="10"/>
      <c r="AI10" s="10">
        <v>0</v>
      </c>
    </row>
    <row r="11" spans="1:35" ht="23.1" customHeight="1">
      <c r="A11" s="13" t="s">
        <v>81</v>
      </c>
      <c r="B11" s="13"/>
      <c r="C11" s="13" t="s">
        <v>75</v>
      </c>
      <c r="D11" s="13"/>
      <c r="E11" s="13" t="s">
        <v>75</v>
      </c>
      <c r="F11" s="13"/>
      <c r="G11" s="14" t="s">
        <v>82</v>
      </c>
      <c r="H11" s="14"/>
      <c r="I11" s="14" t="s">
        <v>83</v>
      </c>
      <c r="J11" s="14"/>
      <c r="K11" s="14">
        <v>1000000</v>
      </c>
      <c r="L11" s="14"/>
      <c r="M11" s="14">
        <v>11835</v>
      </c>
      <c r="N11" s="14"/>
      <c r="O11" s="14">
        <v>10357399933</v>
      </c>
      <c r="P11" s="14"/>
      <c r="Q11" s="14">
        <v>10377413754</v>
      </c>
      <c r="R11" s="14"/>
      <c r="S11" s="14">
        <v>4214</v>
      </c>
      <c r="T11" s="14"/>
      <c r="U11" s="14">
        <v>3714284483</v>
      </c>
      <c r="V11" s="14"/>
      <c r="W11" s="14">
        <v>13835</v>
      </c>
      <c r="X11" s="14"/>
      <c r="Y11" s="14">
        <v>12111717842</v>
      </c>
      <c r="Z11" s="14"/>
      <c r="AA11" s="14">
        <v>2214</v>
      </c>
      <c r="AB11" s="14"/>
      <c r="AC11" s="14">
        <v>893050</v>
      </c>
      <c r="AD11" s="14"/>
      <c r="AE11" s="14">
        <v>1959966574</v>
      </c>
      <c r="AF11" s="14"/>
      <c r="AG11" s="14">
        <v>1976854332</v>
      </c>
      <c r="AH11" s="10"/>
      <c r="AI11" s="10">
        <v>0.6</v>
      </c>
    </row>
    <row r="12" spans="1:35" ht="23.1" customHeight="1">
      <c r="A12" s="13" t="s">
        <v>84</v>
      </c>
      <c r="B12" s="13"/>
      <c r="C12" s="13" t="s">
        <v>75</v>
      </c>
      <c r="D12" s="13"/>
      <c r="E12" s="13" t="s">
        <v>75</v>
      </c>
      <c r="F12" s="13"/>
      <c r="G12" s="14" t="s">
        <v>85</v>
      </c>
      <c r="H12" s="14"/>
      <c r="I12" s="14" t="s">
        <v>86</v>
      </c>
      <c r="J12" s="14"/>
      <c r="K12" s="14">
        <v>1000000</v>
      </c>
      <c r="L12" s="14"/>
      <c r="M12" s="14">
        <v>0</v>
      </c>
      <c r="N12" s="14"/>
      <c r="O12" s="14">
        <v>0</v>
      </c>
      <c r="P12" s="14"/>
      <c r="Q12" s="14">
        <v>0</v>
      </c>
      <c r="R12" s="14"/>
      <c r="S12" s="14">
        <v>1908</v>
      </c>
      <c r="T12" s="14"/>
      <c r="U12" s="14">
        <v>1616858997</v>
      </c>
      <c r="V12" s="14"/>
      <c r="W12" s="14">
        <v>773</v>
      </c>
      <c r="X12" s="14"/>
      <c r="Y12" s="14">
        <v>655048220</v>
      </c>
      <c r="Z12" s="14"/>
      <c r="AA12" s="14">
        <v>1135</v>
      </c>
      <c r="AB12" s="14"/>
      <c r="AC12" s="14">
        <v>856010</v>
      </c>
      <c r="AD12" s="14"/>
      <c r="AE12" s="14">
        <v>961810777</v>
      </c>
      <c r="AF12" s="14"/>
      <c r="AG12" s="14">
        <v>971395255</v>
      </c>
      <c r="AH12" s="10"/>
      <c r="AI12" s="10">
        <v>0.28999999999999998</v>
      </c>
    </row>
    <row r="13" spans="1:35" ht="23.1" customHeight="1">
      <c r="A13" s="13" t="s">
        <v>87</v>
      </c>
      <c r="B13" s="13"/>
      <c r="C13" s="13" t="s">
        <v>75</v>
      </c>
      <c r="D13" s="13"/>
      <c r="E13" s="13" t="s">
        <v>75</v>
      </c>
      <c r="F13" s="13"/>
      <c r="G13" s="14" t="s">
        <v>88</v>
      </c>
      <c r="H13" s="14"/>
      <c r="I13" s="14" t="s">
        <v>89</v>
      </c>
      <c r="J13" s="14"/>
      <c r="K13" s="14">
        <v>1000000</v>
      </c>
      <c r="L13" s="14"/>
      <c r="M13" s="14">
        <v>200</v>
      </c>
      <c r="N13" s="14"/>
      <c r="O13" s="14">
        <v>154146430</v>
      </c>
      <c r="P13" s="14"/>
      <c r="Q13" s="14">
        <v>153972088</v>
      </c>
      <c r="R13" s="14"/>
      <c r="S13" s="14">
        <v>0</v>
      </c>
      <c r="T13" s="14"/>
      <c r="U13" s="14">
        <v>0</v>
      </c>
      <c r="V13" s="14"/>
      <c r="W13" s="14">
        <v>200</v>
      </c>
      <c r="X13" s="14"/>
      <c r="Y13" s="14">
        <v>154146430</v>
      </c>
      <c r="Z13" s="14"/>
      <c r="AA13" s="14">
        <v>0</v>
      </c>
      <c r="AB13" s="14"/>
      <c r="AC13" s="14">
        <v>0</v>
      </c>
      <c r="AD13" s="14"/>
      <c r="AE13" s="14">
        <v>0</v>
      </c>
      <c r="AF13" s="14"/>
      <c r="AG13" s="14">
        <v>0</v>
      </c>
      <c r="AH13" s="10"/>
      <c r="AI13" s="10">
        <v>0</v>
      </c>
    </row>
    <row r="14" spans="1:35" ht="23.1" customHeight="1">
      <c r="A14" s="13" t="s">
        <v>90</v>
      </c>
      <c r="B14" s="13"/>
      <c r="C14" s="13" t="s">
        <v>75</v>
      </c>
      <c r="D14" s="13"/>
      <c r="E14" s="13" t="s">
        <v>75</v>
      </c>
      <c r="F14" s="13"/>
      <c r="G14" s="14" t="s">
        <v>91</v>
      </c>
      <c r="H14" s="14"/>
      <c r="I14" s="14" t="s">
        <v>92</v>
      </c>
      <c r="J14" s="14"/>
      <c r="K14" s="14">
        <v>1000000</v>
      </c>
      <c r="L14" s="14"/>
      <c r="M14" s="14">
        <v>0</v>
      </c>
      <c r="N14" s="14"/>
      <c r="O14" s="14">
        <v>0</v>
      </c>
      <c r="P14" s="14"/>
      <c r="Q14" s="14">
        <v>0</v>
      </c>
      <c r="R14" s="14"/>
      <c r="S14" s="14">
        <v>1056</v>
      </c>
      <c r="T14" s="14"/>
      <c r="U14" s="14">
        <v>856756473</v>
      </c>
      <c r="V14" s="14"/>
      <c r="W14" s="14">
        <v>0</v>
      </c>
      <c r="X14" s="14"/>
      <c r="Y14" s="14">
        <v>0</v>
      </c>
      <c r="Z14" s="14"/>
      <c r="AA14" s="14">
        <v>1056</v>
      </c>
      <c r="AB14" s="14"/>
      <c r="AC14" s="14">
        <v>814010</v>
      </c>
      <c r="AD14" s="14"/>
      <c r="AE14" s="14">
        <v>856756473</v>
      </c>
      <c r="AF14" s="14"/>
      <c r="AG14" s="14">
        <v>859438761</v>
      </c>
      <c r="AH14" s="10"/>
      <c r="AI14" s="10">
        <v>0.26</v>
      </c>
    </row>
    <row r="15" spans="1:35" ht="23.1" customHeight="1">
      <c r="A15" s="13" t="s">
        <v>93</v>
      </c>
      <c r="B15" s="13"/>
      <c r="C15" s="13" t="s">
        <v>75</v>
      </c>
      <c r="D15" s="13"/>
      <c r="E15" s="13" t="s">
        <v>75</v>
      </c>
      <c r="F15" s="13"/>
      <c r="G15" s="14" t="s">
        <v>94</v>
      </c>
      <c r="H15" s="14"/>
      <c r="I15" s="14" t="s">
        <v>95</v>
      </c>
      <c r="J15" s="14"/>
      <c r="K15" s="14">
        <v>1000000</v>
      </c>
      <c r="L15" s="14"/>
      <c r="M15" s="14">
        <v>0</v>
      </c>
      <c r="N15" s="14"/>
      <c r="O15" s="14">
        <v>0</v>
      </c>
      <c r="P15" s="14"/>
      <c r="Q15" s="14">
        <v>0</v>
      </c>
      <c r="R15" s="14"/>
      <c r="S15" s="14">
        <v>5000</v>
      </c>
      <c r="T15" s="14"/>
      <c r="U15" s="14">
        <v>3916069651</v>
      </c>
      <c r="V15" s="14"/>
      <c r="W15" s="14">
        <v>5000</v>
      </c>
      <c r="X15" s="14"/>
      <c r="Y15" s="14">
        <v>3916069651</v>
      </c>
      <c r="Z15" s="14"/>
      <c r="AA15" s="14">
        <v>0</v>
      </c>
      <c r="AB15" s="14"/>
      <c r="AC15" s="14">
        <v>0</v>
      </c>
      <c r="AD15" s="14"/>
      <c r="AE15" s="14">
        <v>0</v>
      </c>
      <c r="AF15" s="14"/>
      <c r="AG15" s="14">
        <v>0</v>
      </c>
      <c r="AH15" s="10"/>
      <c r="AI15" s="10">
        <v>0</v>
      </c>
    </row>
    <row r="16" spans="1:35" ht="23.1" customHeight="1">
      <c r="A16" s="13" t="s">
        <v>96</v>
      </c>
      <c r="B16" s="13"/>
      <c r="C16" s="13" t="s">
        <v>75</v>
      </c>
      <c r="D16" s="13"/>
      <c r="E16" s="13" t="s">
        <v>75</v>
      </c>
      <c r="F16" s="13"/>
      <c r="G16" s="14" t="s">
        <v>97</v>
      </c>
      <c r="H16" s="14"/>
      <c r="I16" s="14" t="s">
        <v>98</v>
      </c>
      <c r="J16" s="14"/>
      <c r="K16" s="14">
        <v>1000000</v>
      </c>
      <c r="L16" s="14"/>
      <c r="M16" s="14">
        <v>0</v>
      </c>
      <c r="N16" s="14"/>
      <c r="O16" s="14">
        <v>0</v>
      </c>
      <c r="P16" s="14"/>
      <c r="Q16" s="14">
        <v>0</v>
      </c>
      <c r="R16" s="14"/>
      <c r="S16" s="14">
        <v>5000</v>
      </c>
      <c r="T16" s="14"/>
      <c r="U16" s="14">
        <v>2935431944</v>
      </c>
      <c r="V16" s="14"/>
      <c r="W16" s="14">
        <v>0</v>
      </c>
      <c r="X16" s="14"/>
      <c r="Y16" s="14">
        <v>0</v>
      </c>
      <c r="Z16" s="14"/>
      <c r="AA16" s="14">
        <v>5000</v>
      </c>
      <c r="AB16" s="14"/>
      <c r="AC16" s="14">
        <v>579320</v>
      </c>
      <c r="AD16" s="14"/>
      <c r="AE16" s="14">
        <v>2935431944</v>
      </c>
      <c r="AF16" s="14"/>
      <c r="AG16" s="14">
        <v>2896074992</v>
      </c>
      <c r="AH16" s="10"/>
      <c r="AI16" s="10">
        <v>0.87</v>
      </c>
    </row>
    <row r="17" spans="1:35" ht="23.1" customHeight="1">
      <c r="A17" s="13" t="s">
        <v>99</v>
      </c>
      <c r="B17" s="13"/>
      <c r="C17" s="13" t="s">
        <v>75</v>
      </c>
      <c r="D17" s="13"/>
      <c r="E17" s="13" t="s">
        <v>75</v>
      </c>
      <c r="F17" s="13"/>
      <c r="G17" s="14" t="s">
        <v>100</v>
      </c>
      <c r="H17" s="14"/>
      <c r="I17" s="14" t="s">
        <v>101</v>
      </c>
      <c r="J17" s="14"/>
      <c r="K17" s="14">
        <v>1000000</v>
      </c>
      <c r="L17" s="14"/>
      <c r="M17" s="14">
        <v>4071</v>
      </c>
      <c r="N17" s="14"/>
      <c r="O17" s="14">
        <v>2332413597</v>
      </c>
      <c r="P17" s="14"/>
      <c r="Q17" s="14">
        <v>2336900302</v>
      </c>
      <c r="R17" s="14"/>
      <c r="S17" s="14">
        <v>0</v>
      </c>
      <c r="T17" s="14"/>
      <c r="U17" s="14">
        <v>0</v>
      </c>
      <c r="V17" s="14"/>
      <c r="W17" s="14">
        <v>0</v>
      </c>
      <c r="X17" s="14"/>
      <c r="Y17" s="14">
        <v>0</v>
      </c>
      <c r="Z17" s="14"/>
      <c r="AA17" s="14">
        <v>4071</v>
      </c>
      <c r="AB17" s="14"/>
      <c r="AC17" s="14">
        <v>566800</v>
      </c>
      <c r="AD17" s="14"/>
      <c r="AE17" s="14">
        <v>2332413597</v>
      </c>
      <c r="AF17" s="14"/>
      <c r="AG17" s="14">
        <v>2307024578</v>
      </c>
      <c r="AH17" s="10"/>
      <c r="AI17" s="10">
        <v>0.7</v>
      </c>
    </row>
    <row r="18" spans="1:35" ht="23.1" customHeight="1">
      <c r="A18" s="13" t="s">
        <v>102</v>
      </c>
      <c r="B18" s="13"/>
      <c r="C18" s="13" t="s">
        <v>75</v>
      </c>
      <c r="D18" s="13"/>
      <c r="E18" s="13" t="s">
        <v>75</v>
      </c>
      <c r="F18" s="13"/>
      <c r="G18" s="14" t="s">
        <v>103</v>
      </c>
      <c r="H18" s="14"/>
      <c r="I18" s="14" t="s">
        <v>104</v>
      </c>
      <c r="J18" s="14"/>
      <c r="K18" s="14">
        <v>1000000</v>
      </c>
      <c r="L18" s="14"/>
      <c r="M18" s="14">
        <v>10000</v>
      </c>
      <c r="N18" s="14"/>
      <c r="O18" s="14">
        <v>7222808895</v>
      </c>
      <c r="P18" s="14"/>
      <c r="Q18" s="14">
        <v>7229789365</v>
      </c>
      <c r="R18" s="14"/>
      <c r="S18" s="14">
        <v>15000</v>
      </c>
      <c r="T18" s="14"/>
      <c r="U18" s="14">
        <v>10848465927</v>
      </c>
      <c r="V18" s="14"/>
      <c r="W18" s="14">
        <v>10000</v>
      </c>
      <c r="X18" s="14"/>
      <c r="Y18" s="14">
        <v>7228509929</v>
      </c>
      <c r="Z18" s="14"/>
      <c r="AA18" s="14">
        <v>15000</v>
      </c>
      <c r="AB18" s="14"/>
      <c r="AC18" s="14">
        <v>725750</v>
      </c>
      <c r="AD18" s="14"/>
      <c r="AE18" s="14">
        <v>10842764893</v>
      </c>
      <c r="AF18" s="14"/>
      <c r="AG18" s="14">
        <v>10884276869</v>
      </c>
      <c r="AH18" s="10"/>
      <c r="AI18" s="10">
        <v>3.28</v>
      </c>
    </row>
    <row r="19" spans="1:35" ht="23.1" customHeight="1">
      <c r="A19" s="13" t="s">
        <v>105</v>
      </c>
      <c r="B19" s="13"/>
      <c r="C19" s="13" t="s">
        <v>75</v>
      </c>
      <c r="D19" s="13"/>
      <c r="E19" s="13" t="s">
        <v>75</v>
      </c>
      <c r="F19" s="13"/>
      <c r="G19" s="14" t="s">
        <v>106</v>
      </c>
      <c r="H19" s="14"/>
      <c r="I19" s="14" t="s">
        <v>107</v>
      </c>
      <c r="J19" s="14"/>
      <c r="K19" s="14">
        <v>1000000</v>
      </c>
      <c r="L19" s="14"/>
      <c r="M19" s="14">
        <v>0</v>
      </c>
      <c r="N19" s="14"/>
      <c r="O19" s="14">
        <v>0</v>
      </c>
      <c r="P19" s="14"/>
      <c r="Q19" s="14">
        <v>0</v>
      </c>
      <c r="R19" s="14"/>
      <c r="S19" s="14">
        <v>500</v>
      </c>
      <c r="T19" s="14"/>
      <c r="U19" s="14">
        <v>303197258</v>
      </c>
      <c r="V19" s="14"/>
      <c r="W19" s="14">
        <v>500</v>
      </c>
      <c r="X19" s="14"/>
      <c r="Y19" s="14">
        <v>303197258</v>
      </c>
      <c r="Z19" s="14"/>
      <c r="AA19" s="14">
        <v>0</v>
      </c>
      <c r="AB19" s="14"/>
      <c r="AC19" s="14">
        <v>0</v>
      </c>
      <c r="AD19" s="14"/>
      <c r="AE19" s="14">
        <v>0</v>
      </c>
      <c r="AF19" s="14"/>
      <c r="AG19" s="14">
        <v>0</v>
      </c>
      <c r="AH19" s="10"/>
      <c r="AI19" s="10">
        <v>0</v>
      </c>
    </row>
    <row r="20" spans="1:35" ht="23.1" customHeight="1">
      <c r="A20" s="13" t="s">
        <v>108</v>
      </c>
      <c r="B20" s="13"/>
      <c r="C20" s="13" t="s">
        <v>75</v>
      </c>
      <c r="D20" s="13"/>
      <c r="E20" s="13" t="s">
        <v>75</v>
      </c>
      <c r="F20" s="13"/>
      <c r="G20" s="14" t="s">
        <v>106</v>
      </c>
      <c r="H20" s="14"/>
      <c r="I20" s="14" t="s">
        <v>109</v>
      </c>
      <c r="J20" s="14"/>
      <c r="K20" s="14">
        <v>1000000</v>
      </c>
      <c r="L20" s="14"/>
      <c r="M20" s="14">
        <v>0</v>
      </c>
      <c r="N20" s="14"/>
      <c r="O20" s="14">
        <v>0</v>
      </c>
      <c r="P20" s="14"/>
      <c r="Q20" s="14">
        <v>0</v>
      </c>
      <c r="R20" s="14"/>
      <c r="S20" s="14">
        <v>2000</v>
      </c>
      <c r="T20" s="14"/>
      <c r="U20" s="14">
        <v>1167690287</v>
      </c>
      <c r="V20" s="14"/>
      <c r="W20" s="14">
        <v>0</v>
      </c>
      <c r="X20" s="14"/>
      <c r="Y20" s="14">
        <v>0</v>
      </c>
      <c r="Z20" s="14"/>
      <c r="AA20" s="14">
        <v>2000</v>
      </c>
      <c r="AB20" s="14"/>
      <c r="AC20" s="14">
        <v>581700</v>
      </c>
      <c r="AD20" s="14"/>
      <c r="AE20" s="14">
        <v>1167690287</v>
      </c>
      <c r="AF20" s="14"/>
      <c r="AG20" s="14">
        <v>1163189135</v>
      </c>
      <c r="AH20" s="10"/>
      <c r="AI20" s="10">
        <v>0.35</v>
      </c>
    </row>
    <row r="21" spans="1:35" ht="23.1" customHeight="1">
      <c r="A21" s="13" t="s">
        <v>110</v>
      </c>
      <c r="B21" s="13"/>
      <c r="C21" s="13" t="s">
        <v>75</v>
      </c>
      <c r="D21" s="13"/>
      <c r="E21" s="13" t="s">
        <v>75</v>
      </c>
      <c r="F21" s="13"/>
      <c r="G21" s="14" t="s">
        <v>106</v>
      </c>
      <c r="H21" s="14"/>
      <c r="I21" s="14" t="s">
        <v>101</v>
      </c>
      <c r="J21" s="14"/>
      <c r="K21" s="14">
        <v>1000000</v>
      </c>
      <c r="L21" s="14"/>
      <c r="M21" s="14">
        <v>0</v>
      </c>
      <c r="N21" s="14"/>
      <c r="O21" s="14">
        <v>0</v>
      </c>
      <c r="P21" s="14"/>
      <c r="Q21" s="14">
        <v>0</v>
      </c>
      <c r="R21" s="14"/>
      <c r="S21" s="14">
        <v>7500</v>
      </c>
      <c r="T21" s="14"/>
      <c r="U21" s="14">
        <v>4296778644</v>
      </c>
      <c r="V21" s="14"/>
      <c r="W21" s="14">
        <v>0</v>
      </c>
      <c r="X21" s="14"/>
      <c r="Y21" s="14">
        <v>0</v>
      </c>
      <c r="Z21" s="14"/>
      <c r="AA21" s="14">
        <v>7500</v>
      </c>
      <c r="AB21" s="14"/>
      <c r="AC21" s="14">
        <v>566930</v>
      </c>
      <c r="AD21" s="14"/>
      <c r="AE21" s="14">
        <v>4296778644</v>
      </c>
      <c r="AF21" s="14"/>
      <c r="AG21" s="14">
        <v>4251204332</v>
      </c>
      <c r="AH21" s="10"/>
      <c r="AI21" s="10">
        <v>1.28</v>
      </c>
    </row>
    <row r="22" spans="1:35" ht="23.1" customHeight="1">
      <c r="A22" s="13" t="s">
        <v>111</v>
      </c>
      <c r="B22" s="13"/>
      <c r="C22" s="13" t="s">
        <v>112</v>
      </c>
      <c r="D22" s="13"/>
      <c r="E22" s="13" t="s">
        <v>75</v>
      </c>
      <c r="F22" s="13"/>
      <c r="G22" s="14"/>
      <c r="H22" s="14"/>
      <c r="I22" s="14"/>
      <c r="J22" s="14"/>
      <c r="K22" s="14">
        <v>0</v>
      </c>
      <c r="L22" s="14"/>
      <c r="M22" s="14">
        <v>2000000</v>
      </c>
      <c r="N22" s="14"/>
      <c r="O22" s="14">
        <v>150438726</v>
      </c>
      <c r="P22" s="14"/>
      <c r="Q22" s="14">
        <v>5993820</v>
      </c>
      <c r="R22" s="14"/>
      <c r="S22" s="14">
        <v>0</v>
      </c>
      <c r="T22" s="14"/>
      <c r="U22" s="14">
        <v>0</v>
      </c>
      <c r="V22" s="14"/>
      <c r="W22" s="14">
        <v>0</v>
      </c>
      <c r="X22" s="14"/>
      <c r="Y22" s="14">
        <v>0</v>
      </c>
      <c r="Z22" s="14"/>
      <c r="AA22" s="14">
        <v>2000000</v>
      </c>
      <c r="AB22" s="14"/>
      <c r="AC22" s="14">
        <v>1</v>
      </c>
      <c r="AD22" s="14"/>
      <c r="AE22" s="14">
        <v>150438726</v>
      </c>
      <c r="AF22" s="14"/>
      <c r="AG22" s="14">
        <v>1997940</v>
      </c>
      <c r="AH22" s="10"/>
      <c r="AI22" s="10">
        <v>0</v>
      </c>
    </row>
    <row r="23" spans="1:35" ht="23.1" customHeight="1">
      <c r="A23" s="13" t="s">
        <v>113</v>
      </c>
      <c r="B23" s="13"/>
      <c r="C23" s="13" t="s">
        <v>112</v>
      </c>
      <c r="D23" s="13"/>
      <c r="E23" s="13" t="s">
        <v>75</v>
      </c>
      <c r="F23" s="13"/>
      <c r="G23" s="14"/>
      <c r="H23" s="14"/>
      <c r="I23" s="14"/>
      <c r="J23" s="14"/>
      <c r="K23" s="14">
        <v>0</v>
      </c>
      <c r="L23" s="14"/>
      <c r="M23" s="14">
        <v>2741000</v>
      </c>
      <c r="N23" s="14"/>
      <c r="O23" s="14">
        <v>866703113</v>
      </c>
      <c r="P23" s="14"/>
      <c r="Q23" s="14">
        <v>221792322</v>
      </c>
      <c r="R23" s="14"/>
      <c r="S23" s="14">
        <v>0</v>
      </c>
      <c r="T23" s="14"/>
      <c r="U23" s="14">
        <v>0</v>
      </c>
      <c r="V23" s="14"/>
      <c r="W23" s="14">
        <v>2741000</v>
      </c>
      <c r="X23" s="14"/>
      <c r="Y23" s="14">
        <v>866703113</v>
      </c>
      <c r="Z23" s="14"/>
      <c r="AA23" s="14">
        <v>0</v>
      </c>
      <c r="AB23" s="14"/>
      <c r="AC23" s="14">
        <v>0</v>
      </c>
      <c r="AD23" s="14"/>
      <c r="AE23" s="14">
        <v>0</v>
      </c>
      <c r="AF23" s="14"/>
      <c r="AG23" s="14">
        <v>0</v>
      </c>
      <c r="AH23" s="10"/>
      <c r="AI23" s="10">
        <v>0</v>
      </c>
    </row>
    <row r="24" spans="1:35" ht="23.1" customHeight="1">
      <c r="A24" s="13" t="s">
        <v>114</v>
      </c>
      <c r="B24" s="13"/>
      <c r="C24" s="13" t="s">
        <v>112</v>
      </c>
      <c r="D24" s="13"/>
      <c r="E24" s="13" t="s">
        <v>75</v>
      </c>
      <c r="F24" s="13"/>
      <c r="G24" s="14"/>
      <c r="H24" s="14"/>
      <c r="I24" s="14"/>
      <c r="J24" s="14"/>
      <c r="K24" s="14">
        <v>0</v>
      </c>
      <c r="L24" s="14"/>
      <c r="M24" s="14">
        <v>1325000</v>
      </c>
      <c r="N24" s="14"/>
      <c r="O24" s="14">
        <v>393751355</v>
      </c>
      <c r="P24" s="14"/>
      <c r="Q24" s="14">
        <v>128392620</v>
      </c>
      <c r="R24" s="14"/>
      <c r="S24" s="14">
        <v>0</v>
      </c>
      <c r="T24" s="14"/>
      <c r="U24" s="14">
        <v>0</v>
      </c>
      <c r="V24" s="14"/>
      <c r="W24" s="14">
        <v>1325000</v>
      </c>
      <c r="X24" s="14"/>
      <c r="Y24" s="14">
        <v>393751355</v>
      </c>
      <c r="Z24" s="14"/>
      <c r="AA24" s="14">
        <v>0</v>
      </c>
      <c r="AB24" s="14"/>
      <c r="AC24" s="14">
        <v>0</v>
      </c>
      <c r="AD24" s="14"/>
      <c r="AE24" s="14">
        <v>0</v>
      </c>
      <c r="AF24" s="14"/>
      <c r="AG24" s="14">
        <v>0</v>
      </c>
      <c r="AH24" s="10"/>
      <c r="AI24" s="10">
        <v>0</v>
      </c>
    </row>
    <row r="25" spans="1:35" ht="23.1" customHeight="1">
      <c r="A25" s="13" t="s">
        <v>115</v>
      </c>
      <c r="B25" s="13"/>
      <c r="C25" s="13" t="s">
        <v>112</v>
      </c>
      <c r="D25" s="13"/>
      <c r="E25" s="13" t="s">
        <v>75</v>
      </c>
      <c r="F25" s="13"/>
      <c r="G25" s="14"/>
      <c r="H25" s="14"/>
      <c r="I25" s="14"/>
      <c r="J25" s="14"/>
      <c r="K25" s="14">
        <v>0</v>
      </c>
      <c r="L25" s="14"/>
      <c r="M25" s="14">
        <v>602000</v>
      </c>
      <c r="N25" s="14"/>
      <c r="O25" s="14">
        <v>351496485</v>
      </c>
      <c r="P25" s="14"/>
      <c r="Q25" s="14">
        <v>83591813</v>
      </c>
      <c r="R25" s="14"/>
      <c r="S25" s="14">
        <v>0</v>
      </c>
      <c r="T25" s="14"/>
      <c r="U25" s="14">
        <v>0</v>
      </c>
      <c r="V25" s="14"/>
      <c r="W25" s="14">
        <v>602000</v>
      </c>
      <c r="X25" s="14"/>
      <c r="Y25" s="14">
        <v>351496485</v>
      </c>
      <c r="Z25" s="14"/>
      <c r="AA25" s="14">
        <v>0</v>
      </c>
      <c r="AB25" s="14"/>
      <c r="AC25" s="14">
        <v>0</v>
      </c>
      <c r="AD25" s="14"/>
      <c r="AE25" s="14">
        <v>0</v>
      </c>
      <c r="AF25" s="14"/>
      <c r="AG25" s="14">
        <v>0</v>
      </c>
      <c r="AH25" s="10"/>
      <c r="AI25" s="10">
        <v>0</v>
      </c>
    </row>
    <row r="26" spans="1:35" ht="23.1" customHeight="1">
      <c r="A26" s="13" t="s">
        <v>116</v>
      </c>
      <c r="B26" s="13"/>
      <c r="C26" s="13" t="s">
        <v>112</v>
      </c>
      <c r="D26" s="13"/>
      <c r="E26" s="13" t="s">
        <v>75</v>
      </c>
      <c r="F26" s="13"/>
      <c r="G26" s="14"/>
      <c r="H26" s="14"/>
      <c r="I26" s="14"/>
      <c r="J26" s="14"/>
      <c r="K26" s="14">
        <v>0</v>
      </c>
      <c r="L26" s="14"/>
      <c r="M26" s="14">
        <v>280000</v>
      </c>
      <c r="N26" s="14"/>
      <c r="O26" s="14">
        <v>513273126</v>
      </c>
      <c r="P26" s="14"/>
      <c r="Q26" s="14">
        <v>530892618</v>
      </c>
      <c r="R26" s="14"/>
      <c r="S26" s="14">
        <v>0</v>
      </c>
      <c r="T26" s="14"/>
      <c r="U26" s="14">
        <v>0</v>
      </c>
      <c r="V26" s="14"/>
      <c r="W26" s="14">
        <v>280000</v>
      </c>
      <c r="X26" s="14"/>
      <c r="Y26" s="14">
        <v>513273126</v>
      </c>
      <c r="Z26" s="14"/>
      <c r="AA26" s="14">
        <v>0</v>
      </c>
      <c r="AB26" s="14"/>
      <c r="AC26" s="14">
        <v>0</v>
      </c>
      <c r="AD26" s="14"/>
      <c r="AE26" s="14">
        <v>0</v>
      </c>
      <c r="AF26" s="14"/>
      <c r="AG26" s="14">
        <v>0</v>
      </c>
      <c r="AH26" s="10"/>
      <c r="AI26" s="10">
        <v>0</v>
      </c>
    </row>
    <row r="27" spans="1:35" ht="23.1" customHeight="1">
      <c r="A27" s="13" t="s">
        <v>117</v>
      </c>
      <c r="B27" s="13"/>
      <c r="C27" s="13" t="s">
        <v>112</v>
      </c>
      <c r="D27" s="13"/>
      <c r="E27" s="13" t="s">
        <v>75</v>
      </c>
      <c r="F27" s="13"/>
      <c r="G27" s="14"/>
      <c r="H27" s="14"/>
      <c r="I27" s="14"/>
      <c r="J27" s="14"/>
      <c r="K27" s="14">
        <v>0</v>
      </c>
      <c r="L27" s="14"/>
      <c r="M27" s="14">
        <v>0</v>
      </c>
      <c r="N27" s="14"/>
      <c r="O27" s="14">
        <v>0</v>
      </c>
      <c r="P27" s="14"/>
      <c r="Q27" s="14">
        <v>0</v>
      </c>
      <c r="R27" s="14"/>
      <c r="S27" s="14">
        <v>2089000</v>
      </c>
      <c r="T27" s="14"/>
      <c r="U27" s="14">
        <v>326299981</v>
      </c>
      <c r="V27" s="14"/>
      <c r="W27" s="14">
        <v>0</v>
      </c>
      <c r="X27" s="14"/>
      <c r="Y27" s="14">
        <v>0</v>
      </c>
      <c r="Z27" s="14"/>
      <c r="AA27" s="14">
        <v>2089000</v>
      </c>
      <c r="AB27" s="14"/>
      <c r="AC27" s="14">
        <v>7</v>
      </c>
      <c r="AD27" s="14"/>
      <c r="AE27" s="14">
        <v>326299981</v>
      </c>
      <c r="AF27" s="14"/>
      <c r="AG27" s="14">
        <v>14607942</v>
      </c>
      <c r="AH27" s="10"/>
      <c r="AI27" s="10">
        <v>0</v>
      </c>
    </row>
    <row r="28" spans="1:35" ht="23.1" customHeight="1">
      <c r="A28" s="13" t="s">
        <v>118</v>
      </c>
      <c r="B28" s="13"/>
      <c r="C28" s="13" t="s">
        <v>112</v>
      </c>
      <c r="D28" s="13"/>
      <c r="E28" s="13" t="s">
        <v>75</v>
      </c>
      <c r="F28" s="13"/>
      <c r="G28" s="14"/>
      <c r="H28" s="14"/>
      <c r="I28" s="14"/>
      <c r="J28" s="14"/>
      <c r="K28" s="14">
        <v>0</v>
      </c>
      <c r="L28" s="14"/>
      <c r="M28" s="14">
        <v>0</v>
      </c>
      <c r="N28" s="14"/>
      <c r="O28" s="14">
        <v>0</v>
      </c>
      <c r="P28" s="14"/>
      <c r="Q28" s="14">
        <v>0</v>
      </c>
      <c r="R28" s="14"/>
      <c r="S28" s="14">
        <v>400000</v>
      </c>
      <c r="T28" s="14"/>
      <c r="U28" s="14">
        <v>105006025</v>
      </c>
      <c r="V28" s="14"/>
      <c r="W28" s="14">
        <v>0</v>
      </c>
      <c r="X28" s="14"/>
      <c r="Y28" s="14">
        <v>0</v>
      </c>
      <c r="Z28" s="14"/>
      <c r="AA28" s="14">
        <v>400000</v>
      </c>
      <c r="AB28" s="14"/>
      <c r="AC28" s="14">
        <v>90</v>
      </c>
      <c r="AD28" s="14"/>
      <c r="AE28" s="14">
        <v>105006025</v>
      </c>
      <c r="AF28" s="14"/>
      <c r="AG28" s="14">
        <v>35962920</v>
      </c>
      <c r="AH28" s="10"/>
      <c r="AI28" s="10">
        <v>0.01</v>
      </c>
    </row>
    <row r="29" spans="1:35" ht="23.1" customHeight="1">
      <c r="A29" s="13" t="s">
        <v>119</v>
      </c>
      <c r="B29" s="13"/>
      <c r="C29" s="13" t="s">
        <v>112</v>
      </c>
      <c r="D29" s="13"/>
      <c r="E29" s="13" t="s">
        <v>75</v>
      </c>
      <c r="F29" s="13"/>
      <c r="G29" s="14"/>
      <c r="H29" s="14"/>
      <c r="I29" s="14"/>
      <c r="J29" s="14"/>
      <c r="K29" s="14">
        <v>0</v>
      </c>
      <c r="L29" s="14"/>
      <c r="M29" s="14">
        <v>0</v>
      </c>
      <c r="N29" s="14"/>
      <c r="O29" s="14">
        <v>0</v>
      </c>
      <c r="P29" s="14"/>
      <c r="Q29" s="14">
        <v>0</v>
      </c>
      <c r="R29" s="14"/>
      <c r="S29" s="14">
        <v>926000</v>
      </c>
      <c r="T29" s="14"/>
      <c r="U29" s="14">
        <v>131233779</v>
      </c>
      <c r="V29" s="14"/>
      <c r="W29" s="14">
        <v>0</v>
      </c>
      <c r="X29" s="14"/>
      <c r="Y29" s="14">
        <v>0</v>
      </c>
      <c r="Z29" s="14"/>
      <c r="AA29" s="14">
        <v>926000</v>
      </c>
      <c r="AB29" s="14"/>
      <c r="AC29" s="14">
        <v>95</v>
      </c>
      <c r="AD29" s="14"/>
      <c r="AE29" s="14">
        <v>131233779</v>
      </c>
      <c r="AF29" s="14"/>
      <c r="AG29" s="14">
        <v>87879393</v>
      </c>
      <c r="AH29" s="10"/>
      <c r="AI29" s="10">
        <v>0.03</v>
      </c>
    </row>
    <row r="30" spans="1:35" ht="23.1" customHeight="1">
      <c r="A30" s="13" t="s">
        <v>120</v>
      </c>
      <c r="B30" s="13"/>
      <c r="C30" s="13" t="s">
        <v>112</v>
      </c>
      <c r="D30" s="13"/>
      <c r="E30" s="13" t="s">
        <v>75</v>
      </c>
      <c r="F30" s="13"/>
      <c r="G30" s="14"/>
      <c r="H30" s="14"/>
      <c r="I30" s="14"/>
      <c r="J30" s="14"/>
      <c r="K30" s="14">
        <v>0</v>
      </c>
      <c r="L30" s="14"/>
      <c r="M30" s="14">
        <v>82000</v>
      </c>
      <c r="N30" s="14"/>
      <c r="O30" s="14">
        <v>98424333</v>
      </c>
      <c r="P30" s="14"/>
      <c r="Q30" s="14">
        <v>101493358</v>
      </c>
      <c r="R30" s="14"/>
      <c r="S30" s="14">
        <v>0</v>
      </c>
      <c r="T30" s="14"/>
      <c r="U30" s="14">
        <v>0</v>
      </c>
      <c r="V30" s="14"/>
      <c r="W30" s="14">
        <v>0</v>
      </c>
      <c r="X30" s="14"/>
      <c r="Y30" s="14">
        <v>0</v>
      </c>
      <c r="Z30" s="14"/>
      <c r="AA30" s="14">
        <v>82000</v>
      </c>
      <c r="AB30" s="14"/>
      <c r="AC30" s="14">
        <v>120</v>
      </c>
      <c r="AD30" s="14"/>
      <c r="AE30" s="14">
        <v>98424333</v>
      </c>
      <c r="AF30" s="14"/>
      <c r="AG30" s="14">
        <v>9829866</v>
      </c>
      <c r="AH30" s="10"/>
      <c r="AI30" s="10">
        <v>0</v>
      </c>
    </row>
    <row r="31" spans="1:35" ht="23.1" customHeight="1">
      <c r="A31" s="13" t="s">
        <v>121</v>
      </c>
      <c r="B31" s="13"/>
      <c r="C31" s="13" t="s">
        <v>112</v>
      </c>
      <c r="D31" s="13"/>
      <c r="E31" s="13" t="s">
        <v>75</v>
      </c>
      <c r="F31" s="13"/>
      <c r="G31" s="14"/>
      <c r="H31" s="14"/>
      <c r="I31" s="14"/>
      <c r="J31" s="14"/>
      <c r="K31" s="14">
        <v>0</v>
      </c>
      <c r="L31" s="14"/>
      <c r="M31" s="14">
        <v>0</v>
      </c>
      <c r="N31" s="14"/>
      <c r="O31" s="14">
        <v>0</v>
      </c>
      <c r="P31" s="14"/>
      <c r="Q31" s="14">
        <v>0</v>
      </c>
      <c r="R31" s="14"/>
      <c r="S31" s="14">
        <v>1352000</v>
      </c>
      <c r="T31" s="14"/>
      <c r="U31" s="14">
        <v>2489475825</v>
      </c>
      <c r="V31" s="14"/>
      <c r="W31" s="14">
        <v>0</v>
      </c>
      <c r="X31" s="14"/>
      <c r="Y31" s="14">
        <v>0</v>
      </c>
      <c r="Z31" s="14"/>
      <c r="AA31" s="14">
        <v>1352000</v>
      </c>
      <c r="AB31" s="14"/>
      <c r="AC31" s="14">
        <v>1229</v>
      </c>
      <c r="AD31" s="14"/>
      <c r="AE31" s="14">
        <v>2489475825</v>
      </c>
      <c r="AF31" s="14"/>
      <c r="AG31" s="14">
        <v>1659896546</v>
      </c>
      <c r="AH31" s="10"/>
      <c r="AI31" s="10">
        <v>0.5</v>
      </c>
    </row>
    <row r="32" spans="1:35" ht="23.1" customHeight="1">
      <c r="A32" s="13" t="s">
        <v>122</v>
      </c>
      <c r="B32" s="13"/>
      <c r="C32" s="13" t="s">
        <v>112</v>
      </c>
      <c r="D32" s="13"/>
      <c r="E32" s="13" t="s">
        <v>75</v>
      </c>
      <c r="F32" s="13"/>
      <c r="G32" s="14"/>
      <c r="H32" s="14"/>
      <c r="I32" s="14"/>
      <c r="J32" s="14"/>
      <c r="K32" s="14">
        <v>0</v>
      </c>
      <c r="L32" s="14"/>
      <c r="M32" s="14">
        <v>0</v>
      </c>
      <c r="N32" s="14"/>
      <c r="O32" s="14">
        <v>0</v>
      </c>
      <c r="P32" s="14"/>
      <c r="Q32" s="14">
        <v>0</v>
      </c>
      <c r="R32" s="14"/>
      <c r="S32" s="14">
        <v>4861000</v>
      </c>
      <c r="T32" s="14"/>
      <c r="U32" s="14">
        <v>158174694</v>
      </c>
      <c r="V32" s="14"/>
      <c r="W32" s="14">
        <v>0</v>
      </c>
      <c r="X32" s="14"/>
      <c r="Y32" s="14">
        <v>0</v>
      </c>
      <c r="Z32" s="14"/>
      <c r="AA32" s="14">
        <v>4861000</v>
      </c>
      <c r="AB32" s="14"/>
      <c r="AC32" s="14">
        <v>25</v>
      </c>
      <c r="AD32" s="14"/>
      <c r="AE32" s="14">
        <v>158174694</v>
      </c>
      <c r="AF32" s="14"/>
      <c r="AG32" s="14">
        <v>121399830</v>
      </c>
      <c r="AH32" s="10"/>
      <c r="AI32" s="10">
        <v>0.04</v>
      </c>
    </row>
    <row r="33" spans="1:35" ht="23.1" customHeight="1">
      <c r="A33" s="13" t="s">
        <v>123</v>
      </c>
      <c r="B33" s="13"/>
      <c r="C33" s="13" t="s">
        <v>112</v>
      </c>
      <c r="D33" s="13"/>
      <c r="E33" s="13" t="s">
        <v>75</v>
      </c>
      <c r="F33" s="13"/>
      <c r="G33" s="14"/>
      <c r="H33" s="14"/>
      <c r="I33" s="14"/>
      <c r="J33" s="14"/>
      <c r="K33" s="14">
        <v>0</v>
      </c>
      <c r="L33" s="14"/>
      <c r="M33" s="14">
        <v>0</v>
      </c>
      <c r="N33" s="14"/>
      <c r="O33" s="14">
        <v>0</v>
      </c>
      <c r="P33" s="14"/>
      <c r="Q33" s="14">
        <v>0</v>
      </c>
      <c r="R33" s="14"/>
      <c r="S33" s="14">
        <v>906000</v>
      </c>
      <c r="T33" s="14"/>
      <c r="U33" s="14">
        <v>125679345</v>
      </c>
      <c r="V33" s="14"/>
      <c r="W33" s="14">
        <v>0</v>
      </c>
      <c r="X33" s="14"/>
      <c r="Y33" s="14">
        <v>0</v>
      </c>
      <c r="Z33" s="14"/>
      <c r="AA33" s="14">
        <v>906000</v>
      </c>
      <c r="AB33" s="14"/>
      <c r="AC33" s="14">
        <v>74</v>
      </c>
      <c r="AD33" s="14"/>
      <c r="AE33" s="14">
        <v>125679345</v>
      </c>
      <c r="AF33" s="14"/>
      <c r="AG33" s="14">
        <v>66974947</v>
      </c>
      <c r="AH33" s="10"/>
      <c r="AI33" s="10">
        <v>0.02</v>
      </c>
    </row>
    <row r="34" spans="1:35" ht="23.1" customHeight="1">
      <c r="A34" s="13" t="s">
        <v>124</v>
      </c>
      <c r="B34" s="13"/>
      <c r="C34" s="13" t="s">
        <v>112</v>
      </c>
      <c r="D34" s="13"/>
      <c r="E34" s="13" t="s">
        <v>75</v>
      </c>
      <c r="F34" s="13"/>
      <c r="G34" s="14"/>
      <c r="H34" s="14"/>
      <c r="I34" s="14"/>
      <c r="J34" s="14"/>
      <c r="K34" s="21">
        <v>0</v>
      </c>
      <c r="L34" s="14"/>
      <c r="M34" s="21">
        <v>0</v>
      </c>
      <c r="N34" s="14"/>
      <c r="O34" s="21">
        <v>0</v>
      </c>
      <c r="P34" s="14"/>
      <c r="Q34" s="21">
        <v>0</v>
      </c>
      <c r="R34" s="14"/>
      <c r="S34" s="21">
        <v>78000</v>
      </c>
      <c r="T34" s="14"/>
      <c r="U34" s="21">
        <v>105426876</v>
      </c>
      <c r="V34" s="14"/>
      <c r="W34" s="21">
        <v>0</v>
      </c>
      <c r="X34" s="14"/>
      <c r="Y34" s="21">
        <v>0</v>
      </c>
      <c r="Z34" s="14"/>
      <c r="AA34" s="21">
        <v>78000</v>
      </c>
      <c r="AB34" s="14"/>
      <c r="AC34" s="21">
        <v>2464</v>
      </c>
      <c r="AD34" s="14"/>
      <c r="AE34" s="21">
        <v>105426876</v>
      </c>
      <c r="AF34" s="14"/>
      <c r="AG34" s="21">
        <v>191994045</v>
      </c>
      <c r="AH34" s="10"/>
      <c r="AI34" s="56">
        <v>0.06</v>
      </c>
    </row>
    <row r="35" spans="1:35" s="55" customFormat="1" ht="23.1" customHeight="1" thickBot="1">
      <c r="A35" s="18"/>
      <c r="B35" s="18"/>
      <c r="C35" s="18"/>
      <c r="D35" s="18"/>
      <c r="E35" s="18"/>
      <c r="F35" s="18"/>
      <c r="G35" s="19"/>
      <c r="H35" s="19"/>
      <c r="I35" s="19"/>
      <c r="J35" s="19"/>
      <c r="K35" s="23">
        <v>13000000</v>
      </c>
      <c r="L35" s="19"/>
      <c r="M35" s="23"/>
      <c r="N35" s="19"/>
      <c r="O35" s="23">
        <v>23602092426</v>
      </c>
      <c r="P35" s="19"/>
      <c r="Q35" s="23">
        <v>22336025173</v>
      </c>
      <c r="R35" s="19"/>
      <c r="S35" s="23"/>
      <c r="T35" s="19"/>
      <c r="U35" s="23">
        <v>36264196767</v>
      </c>
      <c r="V35" s="19"/>
      <c r="W35" s="23"/>
      <c r="X35" s="19"/>
      <c r="Y35" s="23">
        <v>30822516420</v>
      </c>
      <c r="Z35" s="19"/>
      <c r="AA35" s="23"/>
      <c r="AB35" s="19"/>
      <c r="AC35" s="23">
        <v>5587675</v>
      </c>
      <c r="AD35" s="19"/>
      <c r="AE35" s="23">
        <v>29043772773</v>
      </c>
      <c r="AF35" s="19"/>
      <c r="AG35" s="23">
        <v>27500001683</v>
      </c>
      <c r="AH35" s="54"/>
      <c r="AI35" s="57">
        <v>8.2899999999999991</v>
      </c>
    </row>
    <row r="36" spans="1:35" ht="23.1" customHeight="1" thickTop="1">
      <c r="A36" s="36" t="s">
        <v>62</v>
      </c>
      <c r="B36" s="36"/>
      <c r="C36" s="37"/>
      <c r="D36" s="37"/>
      <c r="E36" s="37"/>
      <c r="F36" s="37"/>
      <c r="G36" s="3"/>
      <c r="H36" s="3"/>
      <c r="I36" s="3"/>
      <c r="J36" s="3"/>
      <c r="K36" s="38"/>
      <c r="L36" s="38"/>
      <c r="M36" s="39"/>
      <c r="N36" s="39"/>
      <c r="O36" s="38"/>
      <c r="P36" s="38"/>
      <c r="Q36" s="38"/>
      <c r="R36" s="38"/>
      <c r="S36" s="39"/>
      <c r="T36" s="39"/>
      <c r="U36" s="38"/>
      <c r="V36" s="38"/>
      <c r="W36" s="39"/>
      <c r="X36" s="39"/>
      <c r="Y36" s="38"/>
      <c r="Z36" s="38"/>
      <c r="AA36" s="39"/>
      <c r="AB36" s="39"/>
      <c r="AC36" s="38"/>
      <c r="AD36" s="38"/>
      <c r="AE36" s="38"/>
      <c r="AF36" s="38"/>
      <c r="AG36" s="38"/>
      <c r="AH36" s="38"/>
      <c r="AI36" s="38"/>
    </row>
  </sheetData>
  <mergeCells count="38">
    <mergeCell ref="Z7:Z8"/>
    <mergeCell ref="AD7:AD8"/>
    <mergeCell ref="AH7:AH8"/>
    <mergeCell ref="AF7:AF8"/>
    <mergeCell ref="H7:H8"/>
    <mergeCell ref="F7:F8"/>
    <mergeCell ref="D7:D8"/>
    <mergeCell ref="B7:B8"/>
    <mergeCell ref="R7:R8"/>
    <mergeCell ref="P7:P8"/>
    <mergeCell ref="AG7:AG8"/>
    <mergeCell ref="AI7:AI8"/>
    <mergeCell ref="AA7:AA8"/>
    <mergeCell ref="AE7:AE8"/>
    <mergeCell ref="AC7:AC8"/>
    <mergeCell ref="AB7:AB8"/>
    <mergeCell ref="S7:U7"/>
    <mergeCell ref="W7:Y7"/>
    <mergeCell ref="M6:Q6"/>
    <mergeCell ref="A6:K6"/>
    <mergeCell ref="Q7:Q8"/>
    <mergeCell ref="C7:C8"/>
    <mergeCell ref="E7:E8"/>
    <mergeCell ref="K7:K8"/>
    <mergeCell ref="L7:L8"/>
    <mergeCell ref="I7:I8"/>
    <mergeCell ref="G7:G8"/>
    <mergeCell ref="A7:A8"/>
    <mergeCell ref="M7:M8"/>
    <mergeCell ref="O7:O8"/>
    <mergeCell ref="N7:N8"/>
    <mergeCell ref="J7:J8"/>
    <mergeCell ref="A1:AI1"/>
    <mergeCell ref="A2:AI2"/>
    <mergeCell ref="A3:AI3"/>
    <mergeCell ref="A4:AI4"/>
    <mergeCell ref="S6:Y6"/>
    <mergeCell ref="AA6:AI6"/>
  </mergeCells>
  <pageMargins left="0.7" right="0.7" top="0.75" bottom="0.75" header="0.3" footer="0.3"/>
  <pageSetup paperSize="9" scale="76" orientation="landscape" horizontalDpi="4294967295" verticalDpi="4294967295"/>
  <headerFooter differentOddEven="1" differentFirst="1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7"/>
  <sheetViews>
    <sheetView rightToLeft="1" zoomScaleNormal="100" zoomScaleSheetLayoutView="106" workbookViewId="0">
      <selection activeCell="C17" sqref="C17"/>
    </sheetView>
  </sheetViews>
  <sheetFormatPr defaultColWidth="9" defaultRowHeight="18.75"/>
  <cols>
    <col min="1" max="1" width="29.875" style="11" bestFit="1" customWidth="1"/>
    <col min="2" max="2" width="0.75" style="11" customWidth="1"/>
    <col min="3" max="3" width="18.5" style="11" customWidth="1"/>
    <col min="4" max="4" width="0.75" style="11" customWidth="1"/>
    <col min="5" max="5" width="13" style="11" customWidth="1"/>
    <col min="6" max="6" width="0.875" style="11" customWidth="1"/>
    <col min="7" max="7" width="13.5" style="11" customWidth="1"/>
    <col min="8" max="8" width="0.75" style="11" customWidth="1"/>
    <col min="9" max="9" width="15.75" style="11" customWidth="1"/>
    <col min="10" max="10" width="0.875" style="11" customWidth="1"/>
    <col min="11" max="11" width="15.5" style="11" bestFit="1" customWidth="1"/>
    <col min="12" max="12" width="0.75" style="11" customWidth="1"/>
    <col min="13" max="13" width="15.125" style="11" bestFit="1" customWidth="1"/>
    <col min="14" max="14" width="0.625" style="11" customWidth="1"/>
    <col min="15" max="15" width="15.375" style="11" bestFit="1" customWidth="1"/>
    <col min="16" max="16" width="0.625" style="11" customWidth="1"/>
    <col min="17" max="17" width="15.5" style="11" bestFit="1" customWidth="1"/>
    <col min="18" max="18" width="0.75" style="11" customWidth="1"/>
    <col min="19" max="19" width="13" style="11" customWidth="1"/>
    <col min="20" max="20" width="9" style="2" customWidth="1"/>
    <col min="21" max="16384" width="9" style="2"/>
  </cols>
  <sheetData>
    <row r="1" spans="1:19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1"/>
    </row>
    <row r="2" spans="1:19">
      <c r="A2" s="32" t="s">
        <v>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1"/>
    </row>
    <row r="3" spans="1:19">
      <c r="A3" s="32" t="s">
        <v>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1"/>
    </row>
    <row r="4" spans="1:19" s="69" customFormat="1">
      <c r="A4" s="40" t="s">
        <v>127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72"/>
      <c r="S4" s="68"/>
    </row>
    <row r="5" spans="1:19">
      <c r="C5" s="62"/>
      <c r="D5" s="62"/>
      <c r="E5" s="62"/>
      <c r="F5" s="62"/>
      <c r="G5" s="62"/>
      <c r="H5" s="62"/>
      <c r="I5" s="62"/>
      <c r="J5" s="62"/>
      <c r="K5" s="62"/>
      <c r="L5" s="71"/>
      <c r="M5" s="62"/>
      <c r="N5" s="62"/>
      <c r="O5" s="62"/>
      <c r="P5" s="71"/>
    </row>
    <row r="6" spans="1:19" s="76" customFormat="1" ht="18.75" customHeight="1">
      <c r="A6" s="77"/>
      <c r="B6" s="77"/>
      <c r="C6" s="58" t="s">
        <v>128</v>
      </c>
      <c r="D6" s="58"/>
      <c r="E6" s="58"/>
      <c r="F6" s="58"/>
      <c r="G6" s="58"/>
      <c r="H6" s="58"/>
      <c r="I6" s="58"/>
      <c r="J6" s="59"/>
      <c r="K6" s="59" t="s">
        <v>6</v>
      </c>
      <c r="L6" s="78"/>
      <c r="M6" s="60" t="s">
        <v>7</v>
      </c>
      <c r="N6" s="60"/>
      <c r="O6" s="60"/>
      <c r="P6" s="79"/>
      <c r="Q6" s="80" t="s">
        <v>8</v>
      </c>
      <c r="R6" s="80"/>
      <c r="S6" s="80"/>
    </row>
    <row r="7" spans="1:19" ht="31.9" customHeight="1">
      <c r="A7" s="63" t="s">
        <v>129</v>
      </c>
      <c r="B7" s="47"/>
      <c r="C7" s="64" t="s">
        <v>130</v>
      </c>
      <c r="D7" s="6"/>
      <c r="E7" s="64" t="s">
        <v>131</v>
      </c>
      <c r="F7" s="6"/>
      <c r="G7" s="64" t="s">
        <v>132</v>
      </c>
      <c r="H7" s="6"/>
      <c r="I7" s="64" t="s">
        <v>125</v>
      </c>
      <c r="J7" s="6"/>
      <c r="K7" s="65" t="s">
        <v>133</v>
      </c>
      <c r="L7" s="47"/>
      <c r="M7" s="64" t="s">
        <v>134</v>
      </c>
      <c r="N7" s="6"/>
      <c r="O7" s="64" t="s">
        <v>135</v>
      </c>
      <c r="P7" s="48"/>
      <c r="Q7" s="66" t="s">
        <v>133</v>
      </c>
      <c r="R7" s="73"/>
      <c r="S7" s="66" t="s">
        <v>126</v>
      </c>
    </row>
    <row r="8" spans="1:19" ht="23.1" customHeight="1">
      <c r="A8" s="8" t="s">
        <v>255</v>
      </c>
      <c r="B8" s="8"/>
      <c r="C8" s="8" t="s">
        <v>138</v>
      </c>
      <c r="D8" s="70"/>
      <c r="E8" s="8" t="s">
        <v>137</v>
      </c>
      <c r="F8" s="70"/>
      <c r="G8" s="8" t="s">
        <v>256</v>
      </c>
      <c r="H8" s="70"/>
      <c r="I8" s="8">
        <v>10</v>
      </c>
      <c r="J8" s="70"/>
      <c r="K8" s="14">
        <v>12441197</v>
      </c>
      <c r="L8" s="74"/>
      <c r="M8" s="14">
        <v>2042685</v>
      </c>
      <c r="N8" s="74"/>
      <c r="O8" s="14">
        <v>4054496</v>
      </c>
      <c r="P8" s="74"/>
      <c r="Q8" s="14">
        <v>10429386</v>
      </c>
      <c r="R8" s="74"/>
      <c r="S8" s="16">
        <v>0</v>
      </c>
    </row>
    <row r="9" spans="1:19" ht="23.1" customHeight="1">
      <c r="A9" s="8" t="s">
        <v>139</v>
      </c>
      <c r="B9" s="8"/>
      <c r="C9" s="8" t="s">
        <v>140</v>
      </c>
      <c r="D9" s="8"/>
      <c r="E9" s="8" t="s">
        <v>141</v>
      </c>
      <c r="F9" s="8"/>
      <c r="G9" s="8" t="s">
        <v>257</v>
      </c>
      <c r="H9" s="8"/>
      <c r="I9" s="8">
        <v>22.5</v>
      </c>
      <c r="J9" s="8"/>
      <c r="K9" s="14">
        <v>4000000000</v>
      </c>
      <c r="L9" s="14"/>
      <c r="M9" s="14">
        <v>0</v>
      </c>
      <c r="N9" s="14"/>
      <c r="O9" s="14">
        <v>0</v>
      </c>
      <c r="P9" s="14"/>
      <c r="Q9" s="14">
        <v>4000000000</v>
      </c>
      <c r="R9" s="14"/>
      <c r="S9" s="16">
        <v>1.21</v>
      </c>
    </row>
    <row r="10" spans="1:19" ht="23.1" customHeight="1">
      <c r="A10" s="8" t="s">
        <v>142</v>
      </c>
      <c r="B10" s="8"/>
      <c r="C10" s="8" t="s">
        <v>143</v>
      </c>
      <c r="D10" s="8"/>
      <c r="E10" s="8" t="s">
        <v>141</v>
      </c>
      <c r="F10" s="8"/>
      <c r="G10" s="8" t="s">
        <v>258</v>
      </c>
      <c r="H10" s="8"/>
      <c r="I10" s="8">
        <v>26</v>
      </c>
      <c r="J10" s="8"/>
      <c r="K10" s="14">
        <v>11000000000</v>
      </c>
      <c r="L10" s="14"/>
      <c r="M10" s="14">
        <v>0</v>
      </c>
      <c r="N10" s="14"/>
      <c r="O10" s="14">
        <v>0</v>
      </c>
      <c r="P10" s="14"/>
      <c r="Q10" s="14">
        <v>11000000000</v>
      </c>
      <c r="R10" s="14"/>
      <c r="S10" s="16">
        <v>3.32</v>
      </c>
    </row>
    <row r="11" spans="1:19" ht="23.1" customHeight="1">
      <c r="A11" s="8" t="s">
        <v>144</v>
      </c>
      <c r="B11" s="8"/>
      <c r="C11" s="8" t="s">
        <v>145</v>
      </c>
      <c r="D11" s="8"/>
      <c r="E11" s="8" t="s">
        <v>137</v>
      </c>
      <c r="F11" s="8"/>
      <c r="G11" s="8" t="s">
        <v>259</v>
      </c>
      <c r="H11" s="8"/>
      <c r="I11" s="8">
        <v>10</v>
      </c>
      <c r="J11" s="8"/>
      <c r="K11" s="21">
        <v>0</v>
      </c>
      <c r="L11" s="14"/>
      <c r="M11" s="21">
        <v>1000000</v>
      </c>
      <c r="N11" s="14"/>
      <c r="O11" s="21">
        <v>70000</v>
      </c>
      <c r="P11" s="14"/>
      <c r="Q11" s="21">
        <v>930000</v>
      </c>
      <c r="R11" s="14"/>
      <c r="S11" s="22">
        <v>0</v>
      </c>
    </row>
    <row r="12" spans="1:19" s="76" customFormat="1" ht="23.1" customHeight="1" thickBot="1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23">
        <v>16498113300</v>
      </c>
      <c r="L12" s="19"/>
      <c r="M12" s="23">
        <v>71644806678</v>
      </c>
      <c r="N12" s="19"/>
      <c r="O12" s="23">
        <v>72934654730</v>
      </c>
      <c r="P12" s="19"/>
      <c r="Q12" s="23">
        <v>15208265248</v>
      </c>
      <c r="R12" s="19"/>
      <c r="S12" s="24">
        <v>4.59</v>
      </c>
    </row>
    <row r="13" spans="1:19" ht="23.1" customHeight="1" thickTop="1">
      <c r="A13" s="37" t="s">
        <v>62</v>
      </c>
      <c r="B13" s="37"/>
      <c r="C13" s="37"/>
      <c r="D13" s="37"/>
      <c r="E13" s="37"/>
      <c r="F13" s="37"/>
      <c r="G13" s="37"/>
      <c r="H13" s="37"/>
      <c r="I13" s="37"/>
      <c r="J13" s="37"/>
      <c r="K13" s="38"/>
      <c r="L13" s="38"/>
      <c r="M13" s="67"/>
      <c r="N13" s="67"/>
      <c r="O13" s="67"/>
      <c r="P13" s="38"/>
      <c r="Q13" s="38"/>
      <c r="R13" s="38"/>
      <c r="S13" s="10"/>
    </row>
    <row r="17" spans="5:5">
      <c r="E17" s="11" t="s">
        <v>146</v>
      </c>
    </row>
  </sheetData>
  <mergeCells count="8">
    <mergeCell ref="M13:O13"/>
    <mergeCell ref="C6:I6"/>
    <mergeCell ref="M6:O6"/>
    <mergeCell ref="A1:Q1"/>
    <mergeCell ref="A2:Q2"/>
    <mergeCell ref="A3:Q3"/>
    <mergeCell ref="A4:Q4"/>
    <mergeCell ref="Q6:S6"/>
  </mergeCells>
  <pageMargins left="0.7" right="0.7" top="0.75" bottom="0.75" header="0.3" footer="0.3"/>
  <pageSetup paperSize="9" scale="81" orientation="landscape" horizontalDpi="4294967295" verticalDpi="4294967295"/>
  <headerFooter differentOddEven="1" differentFirst="1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1"/>
  <sheetViews>
    <sheetView rightToLeft="1" zoomScaleNormal="100" workbookViewId="0">
      <selection activeCell="K9" sqref="K9"/>
    </sheetView>
  </sheetViews>
  <sheetFormatPr defaultColWidth="13" defaultRowHeight="18.75"/>
  <cols>
    <col min="1" max="1" width="53.875" style="8" bestFit="1" customWidth="1"/>
    <col min="2" max="2" width="0.5" style="8" customWidth="1"/>
    <col min="3" max="3" width="15.875" style="11" bestFit="1" customWidth="1"/>
    <col min="4" max="4" width="0.75" style="11" customWidth="1"/>
    <col min="5" max="5" width="14.25" style="11" customWidth="1"/>
    <col min="6" max="6" width="0.75" style="11" customWidth="1"/>
    <col min="7" max="7" width="13.75" style="11" customWidth="1"/>
    <col min="8" max="22" width="13" style="2" customWidth="1"/>
    <col min="23" max="16384" width="13" style="2"/>
  </cols>
  <sheetData>
    <row r="1" spans="1:21">
      <c r="A1" s="32" t="s">
        <v>0</v>
      </c>
      <c r="B1" s="32"/>
      <c r="C1" s="32"/>
      <c r="D1" s="32"/>
      <c r="E1" s="32"/>
      <c r="F1" s="1"/>
    </row>
    <row r="2" spans="1:21">
      <c r="A2" s="32" t="s">
        <v>147</v>
      </c>
      <c r="B2" s="32"/>
      <c r="C2" s="32"/>
      <c r="D2" s="32"/>
      <c r="E2" s="32"/>
      <c r="F2" s="1"/>
    </row>
    <row r="3" spans="1:21">
      <c r="A3" s="32" t="s">
        <v>148</v>
      </c>
      <c r="B3" s="32"/>
      <c r="C3" s="32"/>
      <c r="D3" s="32"/>
      <c r="E3" s="32"/>
      <c r="F3" s="1"/>
    </row>
    <row r="4" spans="1:21" s="69" customFormat="1">
      <c r="A4" s="40" t="s">
        <v>149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>
      <c r="A5" s="5" t="s">
        <v>150</v>
      </c>
      <c r="B5" s="48"/>
      <c r="C5" s="5" t="s">
        <v>133</v>
      </c>
      <c r="D5" s="48"/>
      <c r="E5" s="46" t="s">
        <v>151</v>
      </c>
      <c r="F5" s="48"/>
      <c r="G5" s="46" t="s">
        <v>152</v>
      </c>
    </row>
    <row r="6" spans="1:21" ht="23.1" customHeight="1">
      <c r="A6" s="8" t="s">
        <v>153</v>
      </c>
      <c r="B6" s="70"/>
      <c r="C6" s="14">
        <v>45860236172</v>
      </c>
      <c r="D6" s="74"/>
      <c r="E6" s="10">
        <v>93.51</v>
      </c>
      <c r="F6" s="84"/>
      <c r="G6" s="10">
        <v>13.83</v>
      </c>
    </row>
    <row r="7" spans="1:21" ht="23.1" customHeight="1">
      <c r="A7" s="8" t="s">
        <v>154</v>
      </c>
      <c r="C7" s="14">
        <v>1405991646</v>
      </c>
      <c r="D7" s="14"/>
      <c r="E7" s="10">
        <v>2.87</v>
      </c>
      <c r="F7" s="10"/>
      <c r="G7" s="10">
        <v>0.42</v>
      </c>
    </row>
    <row r="8" spans="1:21" ht="23.1" customHeight="1">
      <c r="A8" s="8" t="s">
        <v>155</v>
      </c>
      <c r="C8" s="14">
        <v>1197387776</v>
      </c>
      <c r="D8" s="14"/>
      <c r="E8" s="10">
        <v>2.44</v>
      </c>
      <c r="F8" s="10"/>
      <c r="G8" s="10">
        <v>0.36</v>
      </c>
    </row>
    <row r="9" spans="1:21" ht="23.1" customHeight="1">
      <c r="A9" s="8" t="s">
        <v>156</v>
      </c>
      <c r="C9" s="21">
        <v>580657907</v>
      </c>
      <c r="D9" s="14"/>
      <c r="E9" s="56">
        <v>1.18</v>
      </c>
      <c r="F9" s="10"/>
      <c r="G9" s="56">
        <v>0.18</v>
      </c>
    </row>
    <row r="10" spans="1:21" ht="23.1" customHeight="1" thickBot="1">
      <c r="C10" s="23">
        <v>49044273501</v>
      </c>
      <c r="D10" s="19"/>
      <c r="E10" s="57">
        <v>100</v>
      </c>
      <c r="F10" s="54"/>
      <c r="G10" s="57">
        <v>14.79</v>
      </c>
    </row>
    <row r="11" spans="1:21" ht="23.1" customHeight="1" thickTop="1">
      <c r="A11" s="81" t="s">
        <v>62</v>
      </c>
      <c r="B11" s="81"/>
      <c r="C11" s="38"/>
      <c r="D11" s="38"/>
      <c r="E11" s="38"/>
      <c r="F11" s="38"/>
      <c r="G11" s="82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</row>
  </sheetData>
  <mergeCells count="4">
    <mergeCell ref="A4:U4"/>
    <mergeCell ref="A1:E1"/>
    <mergeCell ref="A2:E2"/>
    <mergeCell ref="A3:E3"/>
  </mergeCells>
  <pageMargins left="0.7" right="0.7" top="0.75" bottom="0.75" header="0.3" footer="0.3"/>
  <pageSetup paperSize="9" orientation="landscape" horizontalDpi="4294967295" verticalDpi="4294967295"/>
  <headerFooter differentOddEven="1" differentFirst="1"/>
  <legacy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9"/>
  <sheetViews>
    <sheetView rightToLeft="1" zoomScale="106" zoomScaleNormal="106" workbookViewId="0">
      <selection activeCell="A20" sqref="A20"/>
    </sheetView>
  </sheetViews>
  <sheetFormatPr defaultColWidth="13" defaultRowHeight="18.75"/>
  <cols>
    <col min="1" max="1" width="20.5" style="11" bestFit="1" customWidth="1"/>
    <col min="2" max="2" width="0.875" style="11" customWidth="1"/>
    <col min="3" max="3" width="13.25" style="11" customWidth="1"/>
    <col min="4" max="4" width="0.625" style="11" customWidth="1"/>
    <col min="5" max="5" width="22.125" style="11" customWidth="1"/>
    <col min="6" max="6" width="0.75" style="11" customWidth="1"/>
    <col min="7" max="7" width="15.375" style="11" customWidth="1"/>
    <col min="8" max="8" width="0.625" style="11" customWidth="1"/>
    <col min="9" max="9" width="14.875" style="11" customWidth="1"/>
    <col min="10" max="10" width="0.625" style="11" customWidth="1"/>
    <col min="11" max="11" width="13" style="11" customWidth="1"/>
    <col min="12" max="12" width="0.875" style="11" customWidth="1"/>
    <col min="13" max="13" width="16.25" style="11" customWidth="1"/>
    <col min="14" max="14" width="0.75" style="11" customWidth="1"/>
    <col min="15" max="15" width="14.875" style="11" customWidth="1"/>
    <col min="16" max="16" width="0.875" style="11" customWidth="1"/>
    <col min="17" max="17" width="16.25" style="11" customWidth="1"/>
    <col min="18" max="21" width="13" style="11" customWidth="1"/>
    <col min="22" max="16384" width="13" style="11"/>
  </cols>
  <sheetData>
    <row r="1" spans="1:20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20">
      <c r="A2" s="32" t="s">
        <v>147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20">
      <c r="A3" s="32" t="s">
        <v>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0" s="68" customFormat="1">
      <c r="A4" s="33" t="s">
        <v>157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1:20" ht="16.5" customHeight="1" thickBot="1">
      <c r="C5" s="34" t="s">
        <v>158</v>
      </c>
      <c r="D5" s="34"/>
      <c r="E5" s="34"/>
      <c r="F5" s="34"/>
      <c r="G5" s="34"/>
      <c r="H5" s="5"/>
      <c r="I5" s="85" t="s">
        <v>159</v>
      </c>
      <c r="J5" s="85"/>
      <c r="K5" s="85"/>
      <c r="L5" s="85"/>
      <c r="M5" s="85"/>
      <c r="N5" s="89"/>
      <c r="O5" s="85" t="s">
        <v>160</v>
      </c>
      <c r="P5" s="85"/>
      <c r="Q5" s="85"/>
      <c r="R5" s="86"/>
      <c r="S5" s="86"/>
      <c r="T5" s="86"/>
    </row>
    <row r="6" spans="1:20" s="7" customFormat="1" ht="47.25" customHeight="1" thickBot="1">
      <c r="A6" s="5" t="s">
        <v>63</v>
      </c>
      <c r="B6" s="48"/>
      <c r="C6" s="5" t="s">
        <v>161</v>
      </c>
      <c r="D6" s="48"/>
      <c r="E6" s="5" t="s">
        <v>162</v>
      </c>
      <c r="F6" s="48"/>
      <c r="G6" s="5" t="s">
        <v>163</v>
      </c>
      <c r="H6" s="48"/>
      <c r="I6" s="5" t="s">
        <v>164</v>
      </c>
      <c r="J6" s="48"/>
      <c r="K6" s="5" t="s">
        <v>165</v>
      </c>
      <c r="L6" s="48"/>
      <c r="M6" s="5" t="s">
        <v>166</v>
      </c>
      <c r="N6" s="48"/>
      <c r="O6" s="5" t="s">
        <v>164</v>
      </c>
      <c r="P6" s="48"/>
      <c r="Q6" s="5" t="s">
        <v>166</v>
      </c>
    </row>
    <row r="7" spans="1:20" ht="23.1" customHeight="1">
      <c r="A7" s="8" t="s">
        <v>167</v>
      </c>
      <c r="B7" s="8"/>
      <c r="C7" s="7" t="s">
        <v>168</v>
      </c>
      <c r="D7" s="7"/>
      <c r="E7" s="14">
        <v>700000</v>
      </c>
      <c r="F7" s="14"/>
      <c r="G7" s="14">
        <v>1800</v>
      </c>
      <c r="H7" s="14"/>
      <c r="I7" s="90">
        <f>Table8[[#This Row],[0]]*Table8[[#This Row],[500.0000]]</f>
        <v>1260000000</v>
      </c>
      <c r="J7" s="74"/>
      <c r="K7" s="90">
        <v>125844636</v>
      </c>
      <c r="L7" s="74"/>
      <c r="M7" s="90">
        <v>125844636</v>
      </c>
      <c r="N7" s="14"/>
      <c r="O7" s="90">
        <v>1260000000</v>
      </c>
      <c r="P7" s="14"/>
      <c r="Q7" s="90">
        <v>1260000000</v>
      </c>
    </row>
    <row r="8" spans="1:20" ht="23.1" customHeight="1" thickBot="1">
      <c r="A8" s="8"/>
      <c r="B8" s="8"/>
      <c r="C8" s="7"/>
      <c r="D8" s="7"/>
      <c r="E8" s="14"/>
      <c r="F8" s="14"/>
      <c r="G8" s="14"/>
      <c r="H8" s="14"/>
      <c r="I8" s="23">
        <f>I7</f>
        <v>1260000000</v>
      </c>
      <c r="J8" s="74"/>
      <c r="K8" s="23">
        <v>125770703</v>
      </c>
      <c r="L8" s="74"/>
      <c r="M8" s="23">
        <v>125770703</v>
      </c>
      <c r="N8" s="14"/>
      <c r="O8" s="23">
        <v>1260000000</v>
      </c>
      <c r="P8" s="14"/>
      <c r="Q8" s="23">
        <v>1259720987</v>
      </c>
    </row>
    <row r="9" spans="1:20" ht="23.1" customHeight="1" thickTop="1">
      <c r="A9" s="8" t="s">
        <v>62</v>
      </c>
      <c r="B9" s="8"/>
      <c r="C9" s="87"/>
      <c r="D9" s="87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</sheetData>
  <mergeCells count="7">
    <mergeCell ref="C5:G5"/>
    <mergeCell ref="I5:M5"/>
    <mergeCell ref="O5:Q5"/>
    <mergeCell ref="A4:T4"/>
    <mergeCell ref="A1:Q1"/>
    <mergeCell ref="A2:Q2"/>
    <mergeCell ref="A3:Q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2"/>
  <sheetViews>
    <sheetView rightToLeft="1" zoomScale="106" zoomScaleNormal="106" workbookViewId="0">
      <selection activeCell="M17" sqref="M17"/>
    </sheetView>
  </sheetViews>
  <sheetFormatPr defaultColWidth="9" defaultRowHeight="18.75"/>
  <cols>
    <col min="1" max="1" width="30" style="11" customWidth="1"/>
    <col min="2" max="2" width="0.875" style="11" customWidth="1"/>
    <col min="3" max="3" width="14.25" style="11" customWidth="1"/>
    <col min="4" max="4" width="0.375" style="11" customWidth="1"/>
    <col min="5" max="5" width="11.625" style="11" customWidth="1"/>
    <col min="6" max="6" width="0.875" style="11" customWidth="1"/>
    <col min="7" max="7" width="15.875" style="11" customWidth="1"/>
    <col min="8" max="8" width="0.875" style="11" customWidth="1"/>
    <col min="9" max="9" width="13" style="11" customWidth="1"/>
    <col min="10" max="10" width="0.75" style="11" customWidth="1"/>
    <col min="11" max="11" width="13" style="11" customWidth="1"/>
    <col min="12" max="12" width="0.25" style="11" customWidth="1"/>
    <col min="13" max="13" width="14.75" style="11" bestFit="1" customWidth="1"/>
    <col min="14" max="14" width="0.625" style="11" customWidth="1"/>
    <col min="15" max="15" width="13" style="11" customWidth="1"/>
    <col min="16" max="16" width="0.5" style="11" customWidth="1"/>
    <col min="17" max="17" width="13.5" style="11" customWidth="1"/>
    <col min="18" max="18" width="9" style="2" customWidth="1"/>
    <col min="19" max="16384" width="9" style="2"/>
  </cols>
  <sheetData>
    <row r="1" spans="1:17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>
      <c r="A2" s="32" t="s">
        <v>147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>
      <c r="A3" s="32" t="s">
        <v>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s="69" customFormat="1">
      <c r="A4" s="40" t="s">
        <v>169</v>
      </c>
      <c r="B4" s="40"/>
      <c r="C4" s="40"/>
      <c r="D4" s="40"/>
      <c r="E4" s="40"/>
      <c r="F4" s="40"/>
      <c r="G4" s="40"/>
      <c r="H4" s="40"/>
      <c r="I4" s="40"/>
      <c r="J4" s="72"/>
      <c r="K4" s="68"/>
      <c r="L4" s="68"/>
      <c r="M4" s="68"/>
      <c r="N4" s="68"/>
      <c r="O4" s="68"/>
      <c r="P4" s="68"/>
      <c r="Q4" s="68"/>
    </row>
    <row r="5" spans="1:17" ht="16.5" customHeight="1" thickBot="1">
      <c r="A5" s="7"/>
      <c r="B5" s="7"/>
      <c r="C5" s="34"/>
      <c r="D5" s="34"/>
      <c r="E5" s="34"/>
      <c r="F5" s="34"/>
      <c r="G5" s="34"/>
      <c r="H5" s="5"/>
      <c r="I5" s="85" t="s">
        <v>159</v>
      </c>
      <c r="J5" s="85"/>
      <c r="K5" s="85"/>
      <c r="L5" s="89"/>
      <c r="M5" s="85" t="s">
        <v>160</v>
      </c>
      <c r="N5" s="85"/>
      <c r="O5" s="85"/>
      <c r="P5" s="85"/>
      <c r="Q5" s="85"/>
    </row>
    <row r="6" spans="1:17" ht="38.25" customHeight="1" thickBot="1">
      <c r="A6" s="7" t="s">
        <v>150</v>
      </c>
      <c r="B6" s="7"/>
      <c r="C6" s="91" t="s">
        <v>170</v>
      </c>
      <c r="D6" s="6"/>
      <c r="E6" s="91" t="s">
        <v>70</v>
      </c>
      <c r="F6" s="6"/>
      <c r="G6" s="91" t="s">
        <v>125</v>
      </c>
      <c r="H6" s="6"/>
      <c r="I6" s="91" t="s">
        <v>171</v>
      </c>
      <c r="J6" s="6"/>
      <c r="K6" s="91" t="s">
        <v>172</v>
      </c>
      <c r="L6" s="6"/>
      <c r="M6" s="91" t="s">
        <v>171</v>
      </c>
      <c r="N6" s="6"/>
      <c r="O6" s="91" t="s">
        <v>165</v>
      </c>
      <c r="P6" s="6"/>
      <c r="Q6" s="91" t="s">
        <v>172</v>
      </c>
    </row>
    <row r="7" spans="1:17" ht="23.1" customHeight="1">
      <c r="A7" s="8" t="s">
        <v>142</v>
      </c>
      <c r="B7" s="8"/>
      <c r="C7" s="7" t="s">
        <v>173</v>
      </c>
      <c r="D7" s="70"/>
      <c r="E7" s="8" t="s">
        <v>260</v>
      </c>
      <c r="F7" s="70"/>
      <c r="G7" s="8">
        <v>26</v>
      </c>
      <c r="H7" s="70"/>
      <c r="I7" s="14">
        <v>234426230</v>
      </c>
      <c r="J7" s="74"/>
      <c r="K7" s="14">
        <v>234426230</v>
      </c>
      <c r="L7" s="74"/>
      <c r="M7" s="14">
        <v>945519127</v>
      </c>
      <c r="N7" s="74"/>
      <c r="O7" s="14">
        <v>0</v>
      </c>
      <c r="P7" s="74"/>
      <c r="Q7" s="14">
        <v>945519127</v>
      </c>
    </row>
    <row r="8" spans="1:17" ht="23.1" customHeight="1">
      <c r="A8" s="8" t="s">
        <v>139</v>
      </c>
      <c r="B8" s="8"/>
      <c r="C8" s="7" t="s">
        <v>174</v>
      </c>
      <c r="D8" s="8"/>
      <c r="E8" s="8" t="s">
        <v>261</v>
      </c>
      <c r="F8" s="8"/>
      <c r="G8" s="8">
        <v>22.5</v>
      </c>
      <c r="H8" s="8"/>
      <c r="I8" s="14">
        <v>73770492</v>
      </c>
      <c r="J8" s="14"/>
      <c r="K8" s="14">
        <v>73770492</v>
      </c>
      <c r="L8" s="14"/>
      <c r="M8" s="14">
        <v>250900512</v>
      </c>
      <c r="N8" s="14"/>
      <c r="O8" s="14">
        <v>-324714</v>
      </c>
      <c r="P8" s="14"/>
      <c r="Q8" s="14">
        <v>250575798</v>
      </c>
    </row>
    <row r="9" spans="1:17" ht="23.1" customHeight="1">
      <c r="A9" s="92" t="s">
        <v>255</v>
      </c>
      <c r="B9" s="92"/>
      <c r="C9" s="7" t="s">
        <v>175</v>
      </c>
      <c r="D9" s="8"/>
      <c r="E9" s="8" t="s">
        <v>112</v>
      </c>
      <c r="F9" s="8"/>
      <c r="G9" s="8">
        <v>10</v>
      </c>
      <c r="H9" s="8"/>
      <c r="I9" s="14">
        <v>42685</v>
      </c>
      <c r="J9" s="14"/>
      <c r="K9" s="14">
        <v>42685</v>
      </c>
      <c r="L9" s="14"/>
      <c r="M9" s="14">
        <v>158219</v>
      </c>
      <c r="N9" s="14"/>
      <c r="O9" s="14">
        <v>0</v>
      </c>
      <c r="P9" s="14"/>
      <c r="Q9" s="14">
        <v>158219</v>
      </c>
    </row>
    <row r="10" spans="1:17" ht="23.1" customHeight="1">
      <c r="A10" s="8" t="s">
        <v>136</v>
      </c>
      <c r="B10" s="8"/>
      <c r="C10" s="7" t="s">
        <v>8</v>
      </c>
      <c r="D10" s="8"/>
      <c r="E10" s="8" t="s">
        <v>112</v>
      </c>
      <c r="F10" s="8"/>
      <c r="G10" s="8">
        <v>10</v>
      </c>
      <c r="H10" s="8"/>
      <c r="I10" s="21">
        <v>703615</v>
      </c>
      <c r="J10" s="14"/>
      <c r="K10" s="21">
        <v>703615</v>
      </c>
      <c r="L10" s="14"/>
      <c r="M10" s="21">
        <v>1134632</v>
      </c>
      <c r="N10" s="14"/>
      <c r="O10" s="21">
        <v>0</v>
      </c>
      <c r="P10" s="14"/>
      <c r="Q10" s="21">
        <v>1134632</v>
      </c>
    </row>
    <row r="11" spans="1:17" ht="23.1" customHeight="1" thickBot="1">
      <c r="A11" s="8"/>
      <c r="B11" s="8"/>
      <c r="C11" s="8"/>
      <c r="D11" s="8"/>
      <c r="E11" s="8"/>
      <c r="F11" s="8"/>
      <c r="G11" s="8"/>
      <c r="H11" s="8"/>
      <c r="I11" s="23">
        <v>308943022</v>
      </c>
      <c r="J11" s="19"/>
      <c r="K11" s="23">
        <v>308943022</v>
      </c>
      <c r="L11" s="19"/>
      <c r="M11" s="23">
        <v>1197712490</v>
      </c>
      <c r="N11" s="19"/>
      <c r="O11" s="23">
        <v>-324714</v>
      </c>
      <c r="P11" s="19"/>
      <c r="Q11" s="23">
        <v>1197387776</v>
      </c>
    </row>
    <row r="12" spans="1:17" ht="23.1" customHeight="1" thickTop="1">
      <c r="A12" s="8" t="s">
        <v>62</v>
      </c>
      <c r="B12" s="8"/>
      <c r="C12" s="8"/>
      <c r="D12" s="8"/>
      <c r="E12" s="8"/>
      <c r="F12" s="8"/>
      <c r="G12" s="8"/>
      <c r="H12" s="8"/>
      <c r="I12" s="10"/>
      <c r="J12" s="10"/>
      <c r="K12" s="10"/>
      <c r="L12" s="10"/>
      <c r="M12" s="10"/>
      <c r="N12" s="10"/>
      <c r="O12" s="10"/>
      <c r="P12" s="10"/>
      <c r="Q12" s="10"/>
    </row>
  </sheetData>
  <mergeCells count="7">
    <mergeCell ref="A4:I4"/>
    <mergeCell ref="C5:G5"/>
    <mergeCell ref="I5:K5"/>
    <mergeCell ref="M5:Q5"/>
    <mergeCell ref="A1:Q1"/>
    <mergeCell ref="A2:Q2"/>
    <mergeCell ref="A3:Q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10"/>
  <sheetViews>
    <sheetView rightToLeft="1" zoomScaleNormal="100" workbookViewId="0">
      <selection activeCell="U96" sqref="U96"/>
    </sheetView>
  </sheetViews>
  <sheetFormatPr defaultColWidth="9" defaultRowHeight="18.75"/>
  <cols>
    <col min="1" max="1" width="33.75" style="11" bestFit="1" customWidth="1"/>
    <col min="2" max="2" width="1" style="11" customWidth="1"/>
    <col min="3" max="3" width="13" style="11" customWidth="1"/>
    <col min="4" max="4" width="0.75" style="11" customWidth="1"/>
    <col min="5" max="5" width="17.75" style="11" customWidth="1"/>
    <col min="6" max="6" width="0.75" style="11" customWidth="1"/>
    <col min="7" max="7" width="18.25" style="11" customWidth="1"/>
    <col min="8" max="8" width="0.75" style="11" customWidth="1"/>
    <col min="9" max="9" width="20.875" style="11" customWidth="1"/>
    <col min="10" max="10" width="0.625" style="11" customWidth="1"/>
    <col min="11" max="11" width="13" style="11" customWidth="1"/>
    <col min="12" max="12" width="0.5" style="11" customWidth="1"/>
    <col min="13" max="13" width="17.625" style="11" customWidth="1"/>
    <col min="14" max="14" width="0.625" style="11" customWidth="1"/>
    <col min="15" max="15" width="17.875" style="11" bestFit="1" customWidth="1"/>
    <col min="16" max="16" width="0.875" style="11" customWidth="1"/>
    <col min="17" max="17" width="20.875" style="11" customWidth="1"/>
    <col min="18" max="18" width="9" style="2" customWidth="1"/>
    <col min="19" max="16384" width="9" style="2"/>
  </cols>
  <sheetData>
    <row r="1" spans="1:17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>
      <c r="A2" s="32" t="s">
        <v>147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>
      <c r="A3" s="32" t="s">
        <v>148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s="69" customFormat="1">
      <c r="A4" s="40" t="s">
        <v>176</v>
      </c>
      <c r="B4" s="40"/>
      <c r="C4" s="40"/>
      <c r="D4" s="40"/>
      <c r="E4" s="40"/>
      <c r="F4" s="40"/>
      <c r="G4" s="40"/>
      <c r="H4" s="40"/>
      <c r="I4" s="40"/>
      <c r="J4" s="72"/>
      <c r="K4" s="40"/>
      <c r="L4" s="40"/>
      <c r="M4" s="40"/>
      <c r="N4" s="40"/>
      <c r="O4" s="40"/>
      <c r="P4" s="40"/>
      <c r="Q4" s="40"/>
    </row>
    <row r="5" spans="1:17" ht="16.5" customHeight="1">
      <c r="C5" s="85" t="s">
        <v>159</v>
      </c>
      <c r="D5" s="85"/>
      <c r="E5" s="85"/>
      <c r="F5" s="85"/>
      <c r="G5" s="85"/>
      <c r="H5" s="85"/>
      <c r="I5" s="85"/>
      <c r="J5" s="89"/>
      <c r="K5" s="85" t="s">
        <v>160</v>
      </c>
      <c r="L5" s="85"/>
      <c r="M5" s="85"/>
      <c r="N5" s="85"/>
      <c r="O5" s="85"/>
      <c r="P5" s="85"/>
      <c r="Q5" s="85"/>
    </row>
    <row r="6" spans="1:17">
      <c r="A6" s="7" t="s">
        <v>150</v>
      </c>
      <c r="B6" s="7"/>
      <c r="C6" s="5" t="s">
        <v>10</v>
      </c>
      <c r="D6" s="48"/>
      <c r="E6" s="5" t="s">
        <v>177</v>
      </c>
      <c r="F6" s="48"/>
      <c r="G6" s="5" t="s">
        <v>178</v>
      </c>
      <c r="H6" s="48"/>
      <c r="I6" s="93" t="s">
        <v>179</v>
      </c>
      <c r="J6" s="70"/>
      <c r="K6" s="5" t="s">
        <v>10</v>
      </c>
      <c r="L6" s="48"/>
      <c r="M6" s="5" t="s">
        <v>12</v>
      </c>
      <c r="N6" s="48"/>
      <c r="O6" s="5" t="s">
        <v>178</v>
      </c>
      <c r="P6" s="48"/>
      <c r="Q6" s="93" t="s">
        <v>179</v>
      </c>
    </row>
    <row r="7" spans="1:17" ht="23.1" customHeight="1">
      <c r="A7" s="8" t="s">
        <v>180</v>
      </c>
      <c r="B7" s="8"/>
      <c r="C7" s="14">
        <v>0</v>
      </c>
      <c r="D7" s="74"/>
      <c r="E7" s="14">
        <v>0</v>
      </c>
      <c r="F7" s="74"/>
      <c r="G7" s="14">
        <v>0</v>
      </c>
      <c r="H7" s="74"/>
      <c r="I7" s="14">
        <v>0</v>
      </c>
      <c r="J7" s="74"/>
      <c r="K7" s="14">
        <v>2000000</v>
      </c>
      <c r="L7" s="74"/>
      <c r="M7" s="14">
        <v>15418411615</v>
      </c>
      <c r="N7" s="74"/>
      <c r="O7" s="14">
        <v>-14127766812</v>
      </c>
      <c r="P7" s="74"/>
      <c r="Q7" s="14">
        <v>1290644803</v>
      </c>
    </row>
    <row r="8" spans="1:17" ht="23.1" customHeight="1">
      <c r="A8" s="8" t="s">
        <v>59</v>
      </c>
      <c r="B8" s="8"/>
      <c r="C8" s="14">
        <v>0</v>
      </c>
      <c r="D8" s="14"/>
      <c r="E8" s="14">
        <v>0</v>
      </c>
      <c r="F8" s="14"/>
      <c r="G8" s="14">
        <v>0</v>
      </c>
      <c r="H8" s="14"/>
      <c r="I8" s="14">
        <v>0</v>
      </c>
      <c r="J8" s="14"/>
      <c r="K8" s="14">
        <v>4200000</v>
      </c>
      <c r="L8" s="14"/>
      <c r="M8" s="14">
        <v>15467786180</v>
      </c>
      <c r="N8" s="14"/>
      <c r="O8" s="14">
        <v>-15082257011</v>
      </c>
      <c r="P8" s="14"/>
      <c r="Q8" s="14">
        <v>385529169</v>
      </c>
    </row>
    <row r="9" spans="1:17" ht="23.1" customHeight="1">
      <c r="A9" s="8" t="s">
        <v>181</v>
      </c>
      <c r="B9" s="8"/>
      <c r="C9" s="14">
        <v>0</v>
      </c>
      <c r="D9" s="14"/>
      <c r="E9" s="14">
        <v>0</v>
      </c>
      <c r="F9" s="14"/>
      <c r="G9" s="14">
        <v>0</v>
      </c>
      <c r="H9" s="14"/>
      <c r="I9" s="14">
        <v>0</v>
      </c>
      <c r="J9" s="14"/>
      <c r="K9" s="14">
        <v>1000000</v>
      </c>
      <c r="L9" s="14"/>
      <c r="M9" s="14">
        <v>7048509514</v>
      </c>
      <c r="N9" s="14"/>
      <c r="O9" s="14">
        <v>-6978231000</v>
      </c>
      <c r="P9" s="14"/>
      <c r="Q9" s="14">
        <v>70278514</v>
      </c>
    </row>
    <row r="10" spans="1:17" ht="23.1" customHeight="1">
      <c r="A10" s="8" t="s">
        <v>182</v>
      </c>
      <c r="B10" s="8"/>
      <c r="C10" s="14">
        <v>0</v>
      </c>
      <c r="D10" s="14"/>
      <c r="E10" s="14">
        <v>0</v>
      </c>
      <c r="F10" s="14"/>
      <c r="G10" s="14">
        <v>0</v>
      </c>
      <c r="H10" s="14"/>
      <c r="I10" s="14">
        <v>0</v>
      </c>
      <c r="J10" s="14"/>
      <c r="K10" s="14">
        <v>3000000</v>
      </c>
      <c r="L10" s="14"/>
      <c r="M10" s="14">
        <v>6265819741</v>
      </c>
      <c r="N10" s="14"/>
      <c r="O10" s="14">
        <v>-6161121900</v>
      </c>
      <c r="P10" s="14"/>
      <c r="Q10" s="14">
        <v>104697841</v>
      </c>
    </row>
    <row r="11" spans="1:17" ht="23.1" customHeight="1">
      <c r="A11" s="8" t="s">
        <v>42</v>
      </c>
      <c r="B11" s="8"/>
      <c r="C11" s="14">
        <v>400000</v>
      </c>
      <c r="D11" s="14"/>
      <c r="E11" s="14">
        <v>1607577713</v>
      </c>
      <c r="F11" s="14"/>
      <c r="G11" s="14">
        <v>-1581871362</v>
      </c>
      <c r="H11" s="14"/>
      <c r="I11" s="14">
        <v>25706351</v>
      </c>
      <c r="J11" s="14"/>
      <c r="K11" s="14">
        <v>3200000</v>
      </c>
      <c r="L11" s="14"/>
      <c r="M11" s="14">
        <v>9906762816</v>
      </c>
      <c r="N11" s="14"/>
      <c r="O11" s="14">
        <v>-9812931456</v>
      </c>
      <c r="P11" s="14"/>
      <c r="Q11" s="14">
        <v>93831360</v>
      </c>
    </row>
    <row r="12" spans="1:17" ht="23.1" customHeight="1">
      <c r="A12" s="8" t="s">
        <v>183</v>
      </c>
      <c r="B12" s="8"/>
      <c r="C12" s="14">
        <v>0</v>
      </c>
      <c r="D12" s="14"/>
      <c r="E12" s="14">
        <v>0</v>
      </c>
      <c r="F12" s="14"/>
      <c r="G12" s="14">
        <v>0</v>
      </c>
      <c r="H12" s="14"/>
      <c r="I12" s="14">
        <v>0</v>
      </c>
      <c r="J12" s="14"/>
      <c r="K12" s="14">
        <v>4800000</v>
      </c>
      <c r="L12" s="14"/>
      <c r="M12" s="14">
        <v>11297037625</v>
      </c>
      <c r="N12" s="14"/>
      <c r="O12" s="14">
        <v>-11163950439</v>
      </c>
      <c r="P12" s="14"/>
      <c r="Q12" s="14">
        <v>133087186</v>
      </c>
    </row>
    <row r="13" spans="1:17" ht="23.1" customHeight="1">
      <c r="A13" s="8" t="s">
        <v>184</v>
      </c>
      <c r="B13" s="8"/>
      <c r="C13" s="14">
        <v>0</v>
      </c>
      <c r="D13" s="14"/>
      <c r="E13" s="14">
        <v>0</v>
      </c>
      <c r="F13" s="14"/>
      <c r="G13" s="14">
        <v>0</v>
      </c>
      <c r="H13" s="14"/>
      <c r="I13" s="14">
        <v>0</v>
      </c>
      <c r="J13" s="14"/>
      <c r="K13" s="14">
        <v>2400000</v>
      </c>
      <c r="L13" s="14"/>
      <c r="M13" s="14">
        <v>13208936641</v>
      </c>
      <c r="N13" s="14"/>
      <c r="O13" s="14">
        <v>-12233495691</v>
      </c>
      <c r="P13" s="14"/>
      <c r="Q13" s="14">
        <v>975440950</v>
      </c>
    </row>
    <row r="14" spans="1:17" ht="23.1" customHeight="1">
      <c r="A14" s="8" t="s">
        <v>185</v>
      </c>
      <c r="B14" s="8"/>
      <c r="C14" s="14">
        <v>0</v>
      </c>
      <c r="D14" s="14"/>
      <c r="E14" s="14">
        <v>0</v>
      </c>
      <c r="F14" s="14"/>
      <c r="G14" s="14">
        <v>0</v>
      </c>
      <c r="H14" s="14"/>
      <c r="I14" s="14">
        <v>0</v>
      </c>
      <c r="J14" s="14"/>
      <c r="K14" s="14">
        <v>1500000</v>
      </c>
      <c r="L14" s="14"/>
      <c r="M14" s="14">
        <v>5373834304</v>
      </c>
      <c r="N14" s="14"/>
      <c r="O14" s="14">
        <v>-5460888333</v>
      </c>
      <c r="P14" s="14"/>
      <c r="Q14" s="14">
        <v>-87054029</v>
      </c>
    </row>
    <row r="15" spans="1:17" ht="23.1" customHeight="1">
      <c r="A15" s="8" t="s">
        <v>186</v>
      </c>
      <c r="B15" s="8"/>
      <c r="C15" s="14">
        <v>0</v>
      </c>
      <c r="D15" s="14"/>
      <c r="E15" s="14">
        <v>0</v>
      </c>
      <c r="F15" s="14"/>
      <c r="G15" s="14">
        <v>0</v>
      </c>
      <c r="H15" s="14"/>
      <c r="I15" s="14">
        <v>0</v>
      </c>
      <c r="J15" s="14"/>
      <c r="K15" s="14">
        <v>14400000</v>
      </c>
      <c r="L15" s="14"/>
      <c r="M15" s="14">
        <v>11935385996</v>
      </c>
      <c r="N15" s="14"/>
      <c r="O15" s="14">
        <v>-12170520940</v>
      </c>
      <c r="P15" s="14"/>
      <c r="Q15" s="14">
        <v>-235134944</v>
      </c>
    </row>
    <row r="16" spans="1:17" ht="23.1" customHeight="1">
      <c r="A16" s="8" t="s">
        <v>187</v>
      </c>
      <c r="B16" s="8"/>
      <c r="C16" s="14">
        <v>0</v>
      </c>
      <c r="D16" s="14"/>
      <c r="E16" s="14">
        <v>0</v>
      </c>
      <c r="F16" s="14"/>
      <c r="G16" s="14">
        <v>0</v>
      </c>
      <c r="H16" s="14"/>
      <c r="I16" s="14">
        <v>0</v>
      </c>
      <c r="J16" s="14"/>
      <c r="K16" s="14">
        <v>1000000</v>
      </c>
      <c r="L16" s="14"/>
      <c r="M16" s="14">
        <v>6248598338</v>
      </c>
      <c r="N16" s="14"/>
      <c r="O16" s="14">
        <v>-6572003818</v>
      </c>
      <c r="P16" s="14"/>
      <c r="Q16" s="14">
        <v>-323405480</v>
      </c>
    </row>
    <row r="17" spans="1:17" ht="23.1" customHeight="1">
      <c r="A17" s="8" t="s">
        <v>188</v>
      </c>
      <c r="B17" s="8"/>
      <c r="C17" s="14">
        <v>0</v>
      </c>
      <c r="D17" s="14"/>
      <c r="E17" s="14">
        <v>0</v>
      </c>
      <c r="F17" s="14"/>
      <c r="G17" s="14">
        <v>0</v>
      </c>
      <c r="H17" s="14"/>
      <c r="I17" s="14">
        <v>0</v>
      </c>
      <c r="J17" s="14"/>
      <c r="K17" s="14">
        <v>125000</v>
      </c>
      <c r="L17" s="14"/>
      <c r="M17" s="14">
        <v>2684902628</v>
      </c>
      <c r="N17" s="14"/>
      <c r="O17" s="14">
        <v>-2783340000</v>
      </c>
      <c r="P17" s="14"/>
      <c r="Q17" s="14">
        <v>-98437372</v>
      </c>
    </row>
    <row r="18" spans="1:17" ht="23.1" customHeight="1">
      <c r="A18" s="8" t="s">
        <v>189</v>
      </c>
      <c r="B18" s="8"/>
      <c r="C18" s="14">
        <v>0</v>
      </c>
      <c r="D18" s="14"/>
      <c r="E18" s="14">
        <v>0</v>
      </c>
      <c r="F18" s="14"/>
      <c r="G18" s="14">
        <v>0</v>
      </c>
      <c r="H18" s="14"/>
      <c r="I18" s="14">
        <v>0</v>
      </c>
      <c r="J18" s="14"/>
      <c r="K18" s="14">
        <v>1200000</v>
      </c>
      <c r="L18" s="14"/>
      <c r="M18" s="14">
        <v>6828565850</v>
      </c>
      <c r="N18" s="14"/>
      <c r="O18" s="14">
        <v>-6474773582</v>
      </c>
      <c r="P18" s="14"/>
      <c r="Q18" s="14">
        <v>353792268</v>
      </c>
    </row>
    <row r="19" spans="1:17" ht="23.1" customHeight="1">
      <c r="A19" s="8" t="s">
        <v>190</v>
      </c>
      <c r="B19" s="8"/>
      <c r="C19" s="14">
        <v>0</v>
      </c>
      <c r="D19" s="14"/>
      <c r="E19" s="14">
        <v>0</v>
      </c>
      <c r="F19" s="14"/>
      <c r="G19" s="14">
        <v>0</v>
      </c>
      <c r="H19" s="14"/>
      <c r="I19" s="14">
        <v>0</v>
      </c>
      <c r="J19" s="14"/>
      <c r="K19" s="14">
        <v>1200000</v>
      </c>
      <c r="L19" s="14"/>
      <c r="M19" s="14">
        <v>1127252721</v>
      </c>
      <c r="N19" s="14"/>
      <c r="O19" s="14">
        <v>-1114633403</v>
      </c>
      <c r="P19" s="14"/>
      <c r="Q19" s="14">
        <v>12619318</v>
      </c>
    </row>
    <row r="20" spans="1:17" ht="23.1" customHeight="1">
      <c r="A20" s="8" t="s">
        <v>191</v>
      </c>
      <c r="B20" s="8"/>
      <c r="C20" s="14">
        <v>0</v>
      </c>
      <c r="D20" s="14"/>
      <c r="E20" s="14">
        <v>0</v>
      </c>
      <c r="F20" s="14"/>
      <c r="G20" s="14">
        <v>0</v>
      </c>
      <c r="H20" s="14"/>
      <c r="I20" s="14">
        <v>0</v>
      </c>
      <c r="J20" s="14"/>
      <c r="K20" s="14">
        <v>800000</v>
      </c>
      <c r="L20" s="14"/>
      <c r="M20" s="14">
        <v>3050540644</v>
      </c>
      <c r="N20" s="14"/>
      <c r="O20" s="14">
        <v>-3001182453</v>
      </c>
      <c r="P20" s="14"/>
      <c r="Q20" s="14">
        <v>49358191</v>
      </c>
    </row>
    <row r="21" spans="1:17" ht="23.1" customHeight="1">
      <c r="A21" s="8" t="s">
        <v>192</v>
      </c>
      <c r="B21" s="8"/>
      <c r="C21" s="14">
        <v>0</v>
      </c>
      <c r="D21" s="14"/>
      <c r="E21" s="14">
        <v>0</v>
      </c>
      <c r="F21" s="14"/>
      <c r="G21" s="14">
        <v>0</v>
      </c>
      <c r="H21" s="14"/>
      <c r="I21" s="14">
        <v>0</v>
      </c>
      <c r="J21" s="14"/>
      <c r="K21" s="14">
        <v>3000000</v>
      </c>
      <c r="L21" s="14"/>
      <c r="M21" s="14">
        <v>8787763933</v>
      </c>
      <c r="N21" s="14"/>
      <c r="O21" s="14">
        <v>-8186051028</v>
      </c>
      <c r="P21" s="14"/>
      <c r="Q21" s="14">
        <v>601712905</v>
      </c>
    </row>
    <row r="22" spans="1:17" ht="23.1" customHeight="1">
      <c r="A22" s="8" t="s">
        <v>193</v>
      </c>
      <c r="B22" s="8"/>
      <c r="C22" s="14">
        <v>0</v>
      </c>
      <c r="D22" s="14"/>
      <c r="E22" s="14">
        <v>0</v>
      </c>
      <c r="F22" s="14"/>
      <c r="G22" s="14">
        <v>0</v>
      </c>
      <c r="H22" s="14"/>
      <c r="I22" s="14">
        <v>0</v>
      </c>
      <c r="J22" s="14"/>
      <c r="K22" s="14">
        <v>370000</v>
      </c>
      <c r="L22" s="14"/>
      <c r="M22" s="14">
        <v>1169599239</v>
      </c>
      <c r="N22" s="14"/>
      <c r="O22" s="14">
        <v>-1186503730</v>
      </c>
      <c r="P22" s="14"/>
      <c r="Q22" s="14">
        <v>-16904491</v>
      </c>
    </row>
    <row r="23" spans="1:17" ht="23.1" customHeight="1">
      <c r="A23" s="8" t="s">
        <v>41</v>
      </c>
      <c r="B23" s="8"/>
      <c r="C23" s="14">
        <v>60000</v>
      </c>
      <c r="D23" s="14"/>
      <c r="E23" s="14">
        <v>3824022691</v>
      </c>
      <c r="F23" s="14"/>
      <c r="G23" s="14">
        <v>-3217285802</v>
      </c>
      <c r="H23" s="14"/>
      <c r="I23" s="14">
        <v>606736889</v>
      </c>
      <c r="J23" s="14"/>
      <c r="K23" s="14">
        <v>93153</v>
      </c>
      <c r="L23" s="14"/>
      <c r="M23" s="14">
        <v>5329111335</v>
      </c>
      <c r="N23" s="14"/>
      <c r="O23" s="14">
        <v>-4650160813</v>
      </c>
      <c r="P23" s="14"/>
      <c r="Q23" s="14">
        <v>678950522</v>
      </c>
    </row>
    <row r="24" spans="1:17" ht="23.1" customHeight="1">
      <c r="A24" s="8" t="s">
        <v>194</v>
      </c>
      <c r="B24" s="8"/>
      <c r="C24" s="14">
        <v>0</v>
      </c>
      <c r="D24" s="14"/>
      <c r="E24" s="14">
        <v>0</v>
      </c>
      <c r="F24" s="14"/>
      <c r="G24" s="14">
        <v>0</v>
      </c>
      <c r="H24" s="14"/>
      <c r="I24" s="14">
        <v>0</v>
      </c>
      <c r="J24" s="14"/>
      <c r="K24" s="14">
        <v>1850000</v>
      </c>
      <c r="L24" s="14"/>
      <c r="M24" s="14">
        <v>6383143047</v>
      </c>
      <c r="N24" s="14"/>
      <c r="O24" s="14">
        <v>-6658991844</v>
      </c>
      <c r="P24" s="14"/>
      <c r="Q24" s="14">
        <v>-275848797</v>
      </c>
    </row>
    <row r="25" spans="1:17" ht="23.1" customHeight="1">
      <c r="A25" s="8" t="s">
        <v>195</v>
      </c>
      <c r="B25" s="8"/>
      <c r="C25" s="14">
        <v>0</v>
      </c>
      <c r="D25" s="14"/>
      <c r="E25" s="14">
        <v>0</v>
      </c>
      <c r="F25" s="14"/>
      <c r="G25" s="14">
        <v>0</v>
      </c>
      <c r="H25" s="14"/>
      <c r="I25" s="14">
        <v>0</v>
      </c>
      <c r="J25" s="14"/>
      <c r="K25" s="14">
        <v>2100000</v>
      </c>
      <c r="L25" s="14"/>
      <c r="M25" s="14">
        <v>4515086473</v>
      </c>
      <c r="N25" s="14"/>
      <c r="O25" s="14">
        <v>-4003081446</v>
      </c>
      <c r="P25" s="14"/>
      <c r="Q25" s="14">
        <v>512005027</v>
      </c>
    </row>
    <row r="26" spans="1:17" ht="23.1" customHeight="1">
      <c r="A26" s="8" t="s">
        <v>23</v>
      </c>
      <c r="B26" s="8"/>
      <c r="C26" s="14">
        <v>100000</v>
      </c>
      <c r="D26" s="14"/>
      <c r="E26" s="14">
        <v>208551691</v>
      </c>
      <c r="F26" s="14"/>
      <c r="G26" s="14">
        <v>-174259534</v>
      </c>
      <c r="H26" s="14"/>
      <c r="I26" s="14">
        <v>34292157</v>
      </c>
      <c r="J26" s="14"/>
      <c r="K26" s="14">
        <v>11400000</v>
      </c>
      <c r="L26" s="14"/>
      <c r="M26" s="14">
        <v>20486226038</v>
      </c>
      <c r="N26" s="14"/>
      <c r="O26" s="14">
        <v>-18887807171</v>
      </c>
      <c r="P26" s="14"/>
      <c r="Q26" s="14">
        <v>1598418867</v>
      </c>
    </row>
    <row r="27" spans="1:17" ht="23.1" customHeight="1">
      <c r="A27" s="8" t="s">
        <v>167</v>
      </c>
      <c r="B27" s="8"/>
      <c r="C27" s="14">
        <v>0</v>
      </c>
      <c r="D27" s="14"/>
      <c r="E27" s="14">
        <v>0</v>
      </c>
      <c r="F27" s="14"/>
      <c r="G27" s="14">
        <v>0</v>
      </c>
      <c r="H27" s="14"/>
      <c r="I27" s="14">
        <v>0</v>
      </c>
      <c r="J27" s="14"/>
      <c r="K27" s="14">
        <v>1000000</v>
      </c>
      <c r="L27" s="14"/>
      <c r="M27" s="14">
        <v>7403857752</v>
      </c>
      <c r="N27" s="14"/>
      <c r="O27" s="14">
        <v>-7547324180</v>
      </c>
      <c r="P27" s="14"/>
      <c r="Q27" s="14">
        <v>-143466428</v>
      </c>
    </row>
    <row r="28" spans="1:17" ht="23.1" customHeight="1">
      <c r="A28" s="8" t="s">
        <v>196</v>
      </c>
      <c r="B28" s="8"/>
      <c r="C28" s="14">
        <v>0</v>
      </c>
      <c r="D28" s="14"/>
      <c r="E28" s="14">
        <v>0</v>
      </c>
      <c r="F28" s="14"/>
      <c r="G28" s="14">
        <v>0</v>
      </c>
      <c r="H28" s="14"/>
      <c r="I28" s="14">
        <v>0</v>
      </c>
      <c r="J28" s="14"/>
      <c r="K28" s="14">
        <v>2400000</v>
      </c>
      <c r="L28" s="14"/>
      <c r="M28" s="14">
        <v>9966324533</v>
      </c>
      <c r="N28" s="14"/>
      <c r="O28" s="14">
        <v>-10243953525</v>
      </c>
      <c r="P28" s="14"/>
      <c r="Q28" s="14">
        <v>-277628992</v>
      </c>
    </row>
    <row r="29" spans="1:17" ht="23.1" customHeight="1">
      <c r="A29" s="8" t="s">
        <v>197</v>
      </c>
      <c r="B29" s="8"/>
      <c r="C29" s="14">
        <v>0</v>
      </c>
      <c r="D29" s="14"/>
      <c r="E29" s="14">
        <v>0</v>
      </c>
      <c r="F29" s="14"/>
      <c r="G29" s="14">
        <v>0</v>
      </c>
      <c r="H29" s="14"/>
      <c r="I29" s="14">
        <v>0</v>
      </c>
      <c r="J29" s="14"/>
      <c r="K29" s="14">
        <v>250000</v>
      </c>
      <c r="L29" s="14"/>
      <c r="M29" s="14">
        <v>1178694789</v>
      </c>
      <c r="N29" s="14"/>
      <c r="O29" s="14">
        <v>-1190701784</v>
      </c>
      <c r="P29" s="14"/>
      <c r="Q29" s="14">
        <v>-12006995</v>
      </c>
    </row>
    <row r="30" spans="1:17" ht="23.1" customHeight="1">
      <c r="A30" s="8" t="s">
        <v>198</v>
      </c>
      <c r="B30" s="8"/>
      <c r="C30" s="14">
        <v>0</v>
      </c>
      <c r="D30" s="14"/>
      <c r="E30" s="14">
        <v>0</v>
      </c>
      <c r="F30" s="14"/>
      <c r="G30" s="14">
        <v>0</v>
      </c>
      <c r="H30" s="14"/>
      <c r="I30" s="14">
        <v>0</v>
      </c>
      <c r="J30" s="14"/>
      <c r="K30" s="14">
        <v>1500000</v>
      </c>
      <c r="L30" s="14"/>
      <c r="M30" s="14">
        <v>6380780111</v>
      </c>
      <c r="N30" s="14"/>
      <c r="O30" s="14">
        <v>-7506959963</v>
      </c>
      <c r="P30" s="14"/>
      <c r="Q30" s="14">
        <v>-1126179852</v>
      </c>
    </row>
    <row r="31" spans="1:17" ht="23.1" customHeight="1">
      <c r="A31" s="8" t="s">
        <v>36</v>
      </c>
      <c r="B31" s="8"/>
      <c r="C31" s="14">
        <v>0</v>
      </c>
      <c r="D31" s="14"/>
      <c r="E31" s="14">
        <v>0</v>
      </c>
      <c r="F31" s="14"/>
      <c r="G31" s="14">
        <v>0</v>
      </c>
      <c r="H31" s="14"/>
      <c r="I31" s="14">
        <v>0</v>
      </c>
      <c r="J31" s="14"/>
      <c r="K31" s="14">
        <v>3200000</v>
      </c>
      <c r="L31" s="14"/>
      <c r="M31" s="14">
        <v>7174851824</v>
      </c>
      <c r="N31" s="14"/>
      <c r="O31" s="14">
        <v>-6968160384</v>
      </c>
      <c r="P31" s="14"/>
      <c r="Q31" s="14">
        <v>206691440</v>
      </c>
    </row>
    <row r="32" spans="1:17" ht="23.1" customHeight="1">
      <c r="A32" s="8" t="s">
        <v>199</v>
      </c>
      <c r="B32" s="8"/>
      <c r="C32" s="14">
        <v>0</v>
      </c>
      <c r="D32" s="14"/>
      <c r="E32" s="14">
        <v>0</v>
      </c>
      <c r="F32" s="14"/>
      <c r="G32" s="14">
        <v>0</v>
      </c>
      <c r="H32" s="14"/>
      <c r="I32" s="14">
        <v>0</v>
      </c>
      <c r="J32" s="14"/>
      <c r="K32" s="14">
        <v>400000</v>
      </c>
      <c r="L32" s="14"/>
      <c r="M32" s="14">
        <v>1737997026</v>
      </c>
      <c r="N32" s="14"/>
      <c r="O32" s="14">
        <v>-1617110353</v>
      </c>
      <c r="P32" s="14"/>
      <c r="Q32" s="14">
        <v>120886673</v>
      </c>
    </row>
    <row r="33" spans="1:17" ht="23.1" customHeight="1">
      <c r="A33" s="8" t="s">
        <v>200</v>
      </c>
      <c r="B33" s="8"/>
      <c r="C33" s="14">
        <v>0</v>
      </c>
      <c r="D33" s="14"/>
      <c r="E33" s="14">
        <v>0</v>
      </c>
      <c r="F33" s="14"/>
      <c r="G33" s="14">
        <v>0</v>
      </c>
      <c r="H33" s="14"/>
      <c r="I33" s="14">
        <v>0</v>
      </c>
      <c r="J33" s="14"/>
      <c r="K33" s="14">
        <v>400000</v>
      </c>
      <c r="L33" s="14"/>
      <c r="M33" s="14">
        <v>262429200</v>
      </c>
      <c r="N33" s="14"/>
      <c r="O33" s="14">
        <v>-258239424</v>
      </c>
      <c r="P33" s="14"/>
      <c r="Q33" s="14">
        <v>4189776</v>
      </c>
    </row>
    <row r="34" spans="1:17" ht="23.1" customHeight="1">
      <c r="A34" s="8" t="s">
        <v>201</v>
      </c>
      <c r="B34" s="8"/>
      <c r="C34" s="14">
        <v>0</v>
      </c>
      <c r="D34" s="14"/>
      <c r="E34" s="14">
        <v>0</v>
      </c>
      <c r="F34" s="14"/>
      <c r="G34" s="14">
        <v>0</v>
      </c>
      <c r="H34" s="14"/>
      <c r="I34" s="14">
        <v>0</v>
      </c>
      <c r="J34" s="14"/>
      <c r="K34" s="14">
        <v>1200000</v>
      </c>
      <c r="L34" s="14"/>
      <c r="M34" s="14">
        <v>2026669143</v>
      </c>
      <c r="N34" s="14"/>
      <c r="O34" s="14">
        <v>-1789659237</v>
      </c>
      <c r="P34" s="14"/>
      <c r="Q34" s="14">
        <v>237009906</v>
      </c>
    </row>
    <row r="35" spans="1:17" ht="23.1" customHeight="1">
      <c r="A35" s="8" t="s">
        <v>202</v>
      </c>
      <c r="B35" s="8"/>
      <c r="C35" s="14">
        <v>0</v>
      </c>
      <c r="D35" s="14"/>
      <c r="E35" s="14">
        <v>0</v>
      </c>
      <c r="F35" s="14"/>
      <c r="G35" s="14">
        <v>0</v>
      </c>
      <c r="H35" s="14"/>
      <c r="I35" s="14">
        <v>0</v>
      </c>
      <c r="J35" s="14"/>
      <c r="K35" s="14">
        <v>400000</v>
      </c>
      <c r="L35" s="14"/>
      <c r="M35" s="14">
        <v>870787800</v>
      </c>
      <c r="N35" s="14"/>
      <c r="O35" s="14">
        <v>-817157570</v>
      </c>
      <c r="P35" s="14"/>
      <c r="Q35" s="14">
        <v>53630230</v>
      </c>
    </row>
    <row r="36" spans="1:17" ht="23.1" customHeight="1">
      <c r="A36" s="8" t="s">
        <v>203</v>
      </c>
      <c r="B36" s="8"/>
      <c r="C36" s="14">
        <v>0</v>
      </c>
      <c r="D36" s="14"/>
      <c r="E36" s="14">
        <v>0</v>
      </c>
      <c r="F36" s="14"/>
      <c r="G36" s="14">
        <v>0</v>
      </c>
      <c r="H36" s="14"/>
      <c r="I36" s="14">
        <v>0</v>
      </c>
      <c r="J36" s="14"/>
      <c r="K36" s="14">
        <v>1200000</v>
      </c>
      <c r="L36" s="14"/>
      <c r="M36" s="14">
        <v>2818011336</v>
      </c>
      <c r="N36" s="14"/>
      <c r="O36" s="14">
        <v>-2653434462</v>
      </c>
      <c r="P36" s="14"/>
      <c r="Q36" s="14">
        <v>164576874</v>
      </c>
    </row>
    <row r="37" spans="1:17" ht="23.1" customHeight="1">
      <c r="A37" s="8" t="s">
        <v>204</v>
      </c>
      <c r="B37" s="8"/>
      <c r="C37" s="14">
        <v>0</v>
      </c>
      <c r="D37" s="14"/>
      <c r="E37" s="14">
        <v>0</v>
      </c>
      <c r="F37" s="14"/>
      <c r="G37" s="14">
        <v>0</v>
      </c>
      <c r="H37" s="14"/>
      <c r="I37" s="14">
        <v>0</v>
      </c>
      <c r="J37" s="14"/>
      <c r="K37" s="14">
        <v>1500000</v>
      </c>
      <c r="L37" s="14"/>
      <c r="M37" s="14">
        <v>2588279047</v>
      </c>
      <c r="N37" s="14"/>
      <c r="O37" s="14">
        <v>-2382709071</v>
      </c>
      <c r="P37" s="14"/>
      <c r="Q37" s="14">
        <v>205569976</v>
      </c>
    </row>
    <row r="38" spans="1:17" ht="23.1" customHeight="1">
      <c r="A38" s="8" t="s">
        <v>205</v>
      </c>
      <c r="B38" s="8"/>
      <c r="C38" s="14">
        <v>0</v>
      </c>
      <c r="D38" s="14"/>
      <c r="E38" s="14">
        <v>0</v>
      </c>
      <c r="F38" s="14"/>
      <c r="G38" s="14">
        <v>0</v>
      </c>
      <c r="H38" s="14"/>
      <c r="I38" s="14">
        <v>0</v>
      </c>
      <c r="J38" s="14"/>
      <c r="K38" s="14">
        <v>1200000</v>
      </c>
      <c r="L38" s="14"/>
      <c r="M38" s="14">
        <v>3844425596</v>
      </c>
      <c r="N38" s="14"/>
      <c r="O38" s="14">
        <v>-3430380420</v>
      </c>
      <c r="P38" s="14"/>
      <c r="Q38" s="14">
        <v>414045176</v>
      </c>
    </row>
    <row r="39" spans="1:17" ht="23.1" customHeight="1">
      <c r="A39" s="8" t="s">
        <v>206</v>
      </c>
      <c r="B39" s="8"/>
      <c r="C39" s="14">
        <v>0</v>
      </c>
      <c r="D39" s="14"/>
      <c r="E39" s="14">
        <v>0</v>
      </c>
      <c r="F39" s="14"/>
      <c r="G39" s="14">
        <v>0</v>
      </c>
      <c r="H39" s="14"/>
      <c r="I39" s="14">
        <v>0</v>
      </c>
      <c r="J39" s="14"/>
      <c r="K39" s="14">
        <v>700000</v>
      </c>
      <c r="L39" s="14"/>
      <c r="M39" s="14">
        <v>8736657599</v>
      </c>
      <c r="N39" s="14"/>
      <c r="O39" s="14">
        <v>-7929251484</v>
      </c>
      <c r="P39" s="14"/>
      <c r="Q39" s="14">
        <v>807406115</v>
      </c>
    </row>
    <row r="40" spans="1:17" ht="23.1" customHeight="1">
      <c r="A40" s="8" t="s">
        <v>207</v>
      </c>
      <c r="B40" s="8"/>
      <c r="C40" s="14">
        <v>0</v>
      </c>
      <c r="D40" s="14"/>
      <c r="E40" s="14">
        <v>0</v>
      </c>
      <c r="F40" s="14"/>
      <c r="G40" s="14">
        <v>0</v>
      </c>
      <c r="H40" s="14"/>
      <c r="I40" s="14">
        <v>0</v>
      </c>
      <c r="J40" s="14"/>
      <c r="K40" s="14">
        <v>2300000</v>
      </c>
      <c r="L40" s="14"/>
      <c r="M40" s="14">
        <v>7204178631</v>
      </c>
      <c r="N40" s="14"/>
      <c r="O40" s="14">
        <v>-6836938754</v>
      </c>
      <c r="P40" s="14"/>
      <c r="Q40" s="14">
        <v>367239877</v>
      </c>
    </row>
    <row r="41" spans="1:17" ht="23.1" customHeight="1">
      <c r="A41" s="8" t="s">
        <v>35</v>
      </c>
      <c r="B41" s="8"/>
      <c r="C41" s="14">
        <v>200000</v>
      </c>
      <c r="D41" s="14"/>
      <c r="E41" s="14">
        <v>410542659</v>
      </c>
      <c r="F41" s="14"/>
      <c r="G41" s="14">
        <v>-342891058</v>
      </c>
      <c r="H41" s="14"/>
      <c r="I41" s="14">
        <v>67651601</v>
      </c>
      <c r="J41" s="14"/>
      <c r="K41" s="14">
        <v>2000000</v>
      </c>
      <c r="L41" s="14"/>
      <c r="M41" s="14">
        <v>3749945849</v>
      </c>
      <c r="N41" s="14"/>
      <c r="O41" s="14">
        <v>-3428910575</v>
      </c>
      <c r="P41" s="14"/>
      <c r="Q41" s="14">
        <v>321035274</v>
      </c>
    </row>
    <row r="42" spans="1:17" ht="23.1" customHeight="1">
      <c r="A42" s="8" t="s">
        <v>47</v>
      </c>
      <c r="B42" s="8"/>
      <c r="C42" s="14">
        <v>800000</v>
      </c>
      <c r="D42" s="14"/>
      <c r="E42" s="14">
        <v>2837889280</v>
      </c>
      <c r="F42" s="14"/>
      <c r="G42" s="14">
        <v>-2622442904</v>
      </c>
      <c r="H42" s="14"/>
      <c r="I42" s="14">
        <v>215446376</v>
      </c>
      <c r="J42" s="14"/>
      <c r="K42" s="14">
        <v>1500000</v>
      </c>
      <c r="L42" s="14"/>
      <c r="M42" s="14">
        <v>5095860519</v>
      </c>
      <c r="N42" s="14"/>
      <c r="O42" s="14">
        <v>-4871615633</v>
      </c>
      <c r="P42" s="14"/>
      <c r="Q42" s="14">
        <v>224244886</v>
      </c>
    </row>
    <row r="43" spans="1:17" ht="23.1" customHeight="1">
      <c r="A43" s="8" t="s">
        <v>50</v>
      </c>
      <c r="B43" s="8"/>
      <c r="C43" s="14">
        <v>800000</v>
      </c>
      <c r="D43" s="14"/>
      <c r="E43" s="14">
        <v>2399987810</v>
      </c>
      <c r="F43" s="14"/>
      <c r="G43" s="14">
        <v>-1945738840</v>
      </c>
      <c r="H43" s="14"/>
      <c r="I43" s="14">
        <v>454248970</v>
      </c>
      <c r="J43" s="14"/>
      <c r="K43" s="14">
        <v>3100000</v>
      </c>
      <c r="L43" s="14"/>
      <c r="M43" s="14">
        <v>9055393853</v>
      </c>
      <c r="N43" s="14"/>
      <c r="O43" s="14">
        <v>-7509986508</v>
      </c>
      <c r="P43" s="14"/>
      <c r="Q43" s="14">
        <v>1545407345</v>
      </c>
    </row>
    <row r="44" spans="1:17" ht="23.1" customHeight="1">
      <c r="A44" s="8" t="s">
        <v>38</v>
      </c>
      <c r="B44" s="8"/>
      <c r="C44" s="14">
        <v>400000</v>
      </c>
      <c r="D44" s="14"/>
      <c r="E44" s="14">
        <v>1190871907</v>
      </c>
      <c r="F44" s="14"/>
      <c r="G44" s="14">
        <v>-1181428590</v>
      </c>
      <c r="H44" s="14"/>
      <c r="I44" s="14">
        <v>9443317</v>
      </c>
      <c r="J44" s="14"/>
      <c r="K44" s="14">
        <v>3600000</v>
      </c>
      <c r="L44" s="14"/>
      <c r="M44" s="14">
        <v>9723094075</v>
      </c>
      <c r="N44" s="14"/>
      <c r="O44" s="14">
        <v>-9304831942</v>
      </c>
      <c r="P44" s="14"/>
      <c r="Q44" s="14">
        <v>418262133</v>
      </c>
    </row>
    <row r="45" spans="1:17" ht="23.1" customHeight="1">
      <c r="A45" s="8" t="s">
        <v>208</v>
      </c>
      <c r="B45" s="8"/>
      <c r="C45" s="14">
        <v>0</v>
      </c>
      <c r="D45" s="14"/>
      <c r="E45" s="14">
        <v>0</v>
      </c>
      <c r="F45" s="14"/>
      <c r="G45" s="14">
        <v>0</v>
      </c>
      <c r="H45" s="14"/>
      <c r="I45" s="14">
        <v>0</v>
      </c>
      <c r="J45" s="14"/>
      <c r="K45" s="14">
        <v>400000</v>
      </c>
      <c r="L45" s="14"/>
      <c r="M45" s="14">
        <v>614720534</v>
      </c>
      <c r="N45" s="14"/>
      <c r="O45" s="14">
        <v>-583741203</v>
      </c>
      <c r="P45" s="14"/>
      <c r="Q45" s="14">
        <v>30979331</v>
      </c>
    </row>
    <row r="46" spans="1:17" ht="23.1" customHeight="1">
      <c r="A46" s="8" t="s">
        <v>209</v>
      </c>
      <c r="B46" s="8"/>
      <c r="C46" s="14">
        <v>0</v>
      </c>
      <c r="D46" s="14"/>
      <c r="E46" s="14">
        <v>0</v>
      </c>
      <c r="F46" s="14"/>
      <c r="G46" s="14">
        <v>0</v>
      </c>
      <c r="H46" s="14"/>
      <c r="I46" s="14">
        <v>0</v>
      </c>
      <c r="J46" s="14"/>
      <c r="K46" s="14">
        <v>6000000</v>
      </c>
      <c r="L46" s="14"/>
      <c r="M46" s="14">
        <v>11082945239</v>
      </c>
      <c r="N46" s="14"/>
      <c r="O46" s="14">
        <v>-10554749612</v>
      </c>
      <c r="P46" s="14"/>
      <c r="Q46" s="14">
        <v>528195627</v>
      </c>
    </row>
    <row r="47" spans="1:17" ht="23.1" customHeight="1">
      <c r="A47" s="8" t="s">
        <v>39</v>
      </c>
      <c r="B47" s="8"/>
      <c r="C47" s="14">
        <v>0</v>
      </c>
      <c r="D47" s="14"/>
      <c r="E47" s="14">
        <v>0</v>
      </c>
      <c r="F47" s="14"/>
      <c r="G47" s="14">
        <v>0</v>
      </c>
      <c r="H47" s="14"/>
      <c r="I47" s="14">
        <v>0</v>
      </c>
      <c r="J47" s="14"/>
      <c r="K47" s="14">
        <v>3000000</v>
      </c>
      <c r="L47" s="14"/>
      <c r="M47" s="14">
        <v>8617221574</v>
      </c>
      <c r="N47" s="14"/>
      <c r="O47" s="14">
        <v>-7592763851</v>
      </c>
      <c r="P47" s="14"/>
      <c r="Q47" s="14">
        <v>1024457723</v>
      </c>
    </row>
    <row r="48" spans="1:17" ht="23.1" customHeight="1">
      <c r="A48" s="8" t="s">
        <v>28</v>
      </c>
      <c r="B48" s="8"/>
      <c r="C48" s="14">
        <v>400000</v>
      </c>
      <c r="D48" s="14"/>
      <c r="E48" s="14">
        <v>2122281574</v>
      </c>
      <c r="F48" s="14"/>
      <c r="G48" s="14">
        <v>-2117488209</v>
      </c>
      <c r="H48" s="14"/>
      <c r="I48" s="14">
        <v>4793365</v>
      </c>
      <c r="J48" s="14"/>
      <c r="K48" s="14">
        <v>2100000</v>
      </c>
      <c r="L48" s="14"/>
      <c r="M48" s="14">
        <v>11342639542</v>
      </c>
      <c r="N48" s="14"/>
      <c r="O48" s="14">
        <v>-9824079683</v>
      </c>
      <c r="P48" s="14"/>
      <c r="Q48" s="14">
        <v>1518559859</v>
      </c>
    </row>
    <row r="49" spans="1:17" ht="23.1" customHeight="1">
      <c r="A49" s="8" t="s">
        <v>210</v>
      </c>
      <c r="B49" s="8"/>
      <c r="C49" s="14">
        <v>0</v>
      </c>
      <c r="D49" s="14"/>
      <c r="E49" s="14">
        <v>0</v>
      </c>
      <c r="F49" s="14"/>
      <c r="G49" s="14">
        <v>0</v>
      </c>
      <c r="H49" s="14"/>
      <c r="I49" s="14">
        <v>0</v>
      </c>
      <c r="J49" s="14"/>
      <c r="K49" s="14">
        <v>400000</v>
      </c>
      <c r="L49" s="14"/>
      <c r="M49" s="14">
        <v>1161050407</v>
      </c>
      <c r="N49" s="14"/>
      <c r="O49" s="14">
        <v>-1170685384</v>
      </c>
      <c r="P49" s="14"/>
      <c r="Q49" s="14">
        <v>-9634977</v>
      </c>
    </row>
    <row r="50" spans="1:17" ht="23.1" customHeight="1">
      <c r="A50" s="8" t="s">
        <v>40</v>
      </c>
      <c r="B50" s="8"/>
      <c r="C50" s="14">
        <v>400000</v>
      </c>
      <c r="D50" s="14"/>
      <c r="E50" s="14">
        <v>10158046951</v>
      </c>
      <c r="F50" s="14"/>
      <c r="G50" s="14">
        <v>-8699284190</v>
      </c>
      <c r="H50" s="14"/>
      <c r="I50" s="14">
        <v>1458762761</v>
      </c>
      <c r="J50" s="14"/>
      <c r="K50" s="14">
        <v>500000</v>
      </c>
      <c r="L50" s="14"/>
      <c r="M50" s="14">
        <v>12295580824</v>
      </c>
      <c r="N50" s="14"/>
      <c r="O50" s="14">
        <v>-10874105237</v>
      </c>
      <c r="P50" s="14"/>
      <c r="Q50" s="14">
        <v>1421475587</v>
      </c>
    </row>
    <row r="51" spans="1:17" ht="23.1" customHeight="1">
      <c r="A51" s="8" t="s">
        <v>211</v>
      </c>
      <c r="B51" s="8"/>
      <c r="C51" s="14">
        <v>0</v>
      </c>
      <c r="D51" s="14"/>
      <c r="E51" s="14">
        <v>0</v>
      </c>
      <c r="F51" s="14"/>
      <c r="G51" s="14">
        <v>0</v>
      </c>
      <c r="H51" s="14"/>
      <c r="I51" s="14">
        <v>0</v>
      </c>
      <c r="J51" s="14"/>
      <c r="K51" s="14">
        <v>400000</v>
      </c>
      <c r="L51" s="14"/>
      <c r="M51" s="14">
        <v>2342310798</v>
      </c>
      <c r="N51" s="14"/>
      <c r="O51" s="14">
        <v>-2093941358</v>
      </c>
      <c r="P51" s="14"/>
      <c r="Q51" s="14">
        <v>248369440</v>
      </c>
    </row>
    <row r="52" spans="1:17" ht="23.1" customHeight="1">
      <c r="A52" s="8" t="s">
        <v>212</v>
      </c>
      <c r="B52" s="8"/>
      <c r="C52" s="14">
        <v>0</v>
      </c>
      <c r="D52" s="14"/>
      <c r="E52" s="14">
        <v>0</v>
      </c>
      <c r="F52" s="14"/>
      <c r="G52" s="14">
        <v>0</v>
      </c>
      <c r="H52" s="14"/>
      <c r="I52" s="14">
        <v>0</v>
      </c>
      <c r="J52" s="14"/>
      <c r="K52" s="14">
        <v>1200000</v>
      </c>
      <c r="L52" s="14"/>
      <c r="M52" s="14">
        <v>2633834896</v>
      </c>
      <c r="N52" s="14"/>
      <c r="O52" s="14">
        <v>-2307339201</v>
      </c>
      <c r="P52" s="14"/>
      <c r="Q52" s="14">
        <v>326495695</v>
      </c>
    </row>
    <row r="53" spans="1:17" ht="23.1" customHeight="1">
      <c r="A53" s="8" t="s">
        <v>213</v>
      </c>
      <c r="B53" s="8"/>
      <c r="C53" s="14">
        <v>0</v>
      </c>
      <c r="D53" s="14"/>
      <c r="E53" s="14">
        <v>0</v>
      </c>
      <c r="F53" s="14"/>
      <c r="G53" s="14">
        <v>0</v>
      </c>
      <c r="H53" s="14"/>
      <c r="I53" s="14">
        <v>0</v>
      </c>
      <c r="J53" s="14"/>
      <c r="K53" s="14">
        <v>800000</v>
      </c>
      <c r="L53" s="14"/>
      <c r="M53" s="14">
        <v>11787098674</v>
      </c>
      <c r="N53" s="14"/>
      <c r="O53" s="14">
        <v>-11138104090</v>
      </c>
      <c r="P53" s="14"/>
      <c r="Q53" s="14">
        <v>648994584</v>
      </c>
    </row>
    <row r="54" spans="1:17" ht="23.1" customHeight="1">
      <c r="A54" s="8" t="s">
        <v>214</v>
      </c>
      <c r="B54" s="8"/>
      <c r="C54" s="14">
        <v>0</v>
      </c>
      <c r="D54" s="14"/>
      <c r="E54" s="14">
        <v>0</v>
      </c>
      <c r="F54" s="14"/>
      <c r="G54" s="14">
        <v>0</v>
      </c>
      <c r="H54" s="14"/>
      <c r="I54" s="14">
        <v>0</v>
      </c>
      <c r="J54" s="14"/>
      <c r="K54" s="14">
        <v>300000</v>
      </c>
      <c r="L54" s="14"/>
      <c r="M54" s="14">
        <v>1381100871</v>
      </c>
      <c r="N54" s="14"/>
      <c r="O54" s="14">
        <v>-1390861703</v>
      </c>
      <c r="P54" s="14"/>
      <c r="Q54" s="14">
        <v>-9760832</v>
      </c>
    </row>
    <row r="55" spans="1:17" ht="23.1" customHeight="1">
      <c r="A55" s="8" t="s">
        <v>215</v>
      </c>
      <c r="B55" s="8"/>
      <c r="C55" s="14">
        <v>0</v>
      </c>
      <c r="D55" s="14"/>
      <c r="E55" s="14">
        <v>0</v>
      </c>
      <c r="F55" s="14"/>
      <c r="G55" s="14">
        <v>0</v>
      </c>
      <c r="H55" s="14"/>
      <c r="I55" s="14">
        <v>0</v>
      </c>
      <c r="J55" s="14"/>
      <c r="K55" s="14">
        <v>300000</v>
      </c>
      <c r="L55" s="14"/>
      <c r="M55" s="14">
        <v>9008657005</v>
      </c>
      <c r="N55" s="14"/>
      <c r="O55" s="14">
        <v>-7707614308</v>
      </c>
      <c r="P55" s="14"/>
      <c r="Q55" s="14">
        <v>1301042697</v>
      </c>
    </row>
    <row r="56" spans="1:17" ht="23.1" customHeight="1">
      <c r="A56" s="8" t="s">
        <v>216</v>
      </c>
      <c r="B56" s="8"/>
      <c r="C56" s="14">
        <v>0</v>
      </c>
      <c r="D56" s="14"/>
      <c r="E56" s="14">
        <v>0</v>
      </c>
      <c r="F56" s="14"/>
      <c r="G56" s="14">
        <v>0</v>
      </c>
      <c r="H56" s="14"/>
      <c r="I56" s="14">
        <v>0</v>
      </c>
      <c r="J56" s="14"/>
      <c r="K56" s="14">
        <v>200000</v>
      </c>
      <c r="L56" s="14"/>
      <c r="M56" s="14">
        <v>683906400</v>
      </c>
      <c r="N56" s="14"/>
      <c r="O56" s="14">
        <v>-575722276</v>
      </c>
      <c r="P56" s="14"/>
      <c r="Q56" s="14">
        <v>108184124</v>
      </c>
    </row>
    <row r="57" spans="1:17" ht="23.1" customHeight="1">
      <c r="A57" s="8" t="s">
        <v>217</v>
      </c>
      <c r="B57" s="8"/>
      <c r="C57" s="14">
        <v>0</v>
      </c>
      <c r="D57" s="14"/>
      <c r="E57" s="14">
        <v>0</v>
      </c>
      <c r="F57" s="14"/>
      <c r="G57" s="14">
        <v>0</v>
      </c>
      <c r="H57" s="14"/>
      <c r="I57" s="14">
        <v>0</v>
      </c>
      <c r="J57" s="14"/>
      <c r="K57" s="14">
        <v>1000000</v>
      </c>
      <c r="L57" s="14"/>
      <c r="M57" s="14">
        <v>4863783948</v>
      </c>
      <c r="N57" s="14"/>
      <c r="O57" s="14">
        <v>-4666232966</v>
      </c>
      <c r="P57" s="14"/>
      <c r="Q57" s="14">
        <v>197550982</v>
      </c>
    </row>
    <row r="58" spans="1:17" ht="23.1" customHeight="1">
      <c r="A58" s="8" t="s">
        <v>218</v>
      </c>
      <c r="B58" s="8"/>
      <c r="C58" s="14">
        <v>0</v>
      </c>
      <c r="D58" s="14"/>
      <c r="E58" s="14">
        <v>0</v>
      </c>
      <c r="F58" s="14"/>
      <c r="G58" s="14">
        <v>0</v>
      </c>
      <c r="H58" s="14"/>
      <c r="I58" s="14">
        <v>0</v>
      </c>
      <c r="J58" s="14"/>
      <c r="K58" s="14">
        <v>1000000</v>
      </c>
      <c r="L58" s="14"/>
      <c r="M58" s="14">
        <v>2595077472</v>
      </c>
      <c r="N58" s="14"/>
      <c r="O58" s="14">
        <v>-2592403501</v>
      </c>
      <c r="P58" s="14"/>
      <c r="Q58" s="14">
        <v>2673971</v>
      </c>
    </row>
    <row r="59" spans="1:17" ht="23.1" customHeight="1">
      <c r="A59" s="8" t="s">
        <v>219</v>
      </c>
      <c r="B59" s="8"/>
      <c r="C59" s="14">
        <v>0</v>
      </c>
      <c r="D59" s="14"/>
      <c r="E59" s="14">
        <v>0</v>
      </c>
      <c r="F59" s="14"/>
      <c r="G59" s="14">
        <v>0</v>
      </c>
      <c r="H59" s="14"/>
      <c r="I59" s="14">
        <v>0</v>
      </c>
      <c r="J59" s="14"/>
      <c r="K59" s="14">
        <v>2000000</v>
      </c>
      <c r="L59" s="14"/>
      <c r="M59" s="14">
        <v>3346952781</v>
      </c>
      <c r="N59" s="14"/>
      <c r="O59" s="14">
        <v>-3116827453</v>
      </c>
      <c r="P59" s="14"/>
      <c r="Q59" s="14">
        <v>230125328</v>
      </c>
    </row>
    <row r="60" spans="1:17" ht="23.1" customHeight="1">
      <c r="A60" s="8" t="s">
        <v>220</v>
      </c>
      <c r="B60" s="8"/>
      <c r="C60" s="14">
        <v>0</v>
      </c>
      <c r="D60" s="14"/>
      <c r="E60" s="14">
        <v>0</v>
      </c>
      <c r="F60" s="14"/>
      <c r="G60" s="14">
        <v>0</v>
      </c>
      <c r="H60" s="14"/>
      <c r="I60" s="14">
        <v>0</v>
      </c>
      <c r="J60" s="14"/>
      <c r="K60" s="14">
        <v>600000</v>
      </c>
      <c r="L60" s="14"/>
      <c r="M60" s="14">
        <v>6083586012</v>
      </c>
      <c r="N60" s="14"/>
      <c r="O60" s="14">
        <v>-5789367507</v>
      </c>
      <c r="P60" s="14"/>
      <c r="Q60" s="14">
        <v>294218505</v>
      </c>
    </row>
    <row r="61" spans="1:17" ht="23.1" customHeight="1">
      <c r="A61" s="8" t="s">
        <v>46</v>
      </c>
      <c r="B61" s="8"/>
      <c r="C61" s="14">
        <v>245000</v>
      </c>
      <c r="D61" s="14"/>
      <c r="E61" s="14">
        <v>4532653803</v>
      </c>
      <c r="F61" s="14"/>
      <c r="G61" s="14">
        <v>-3359547702</v>
      </c>
      <c r="H61" s="14"/>
      <c r="I61" s="14">
        <v>1173106101</v>
      </c>
      <c r="J61" s="14"/>
      <c r="K61" s="14">
        <v>245000</v>
      </c>
      <c r="L61" s="14"/>
      <c r="M61" s="14">
        <v>4532653803</v>
      </c>
      <c r="N61" s="14"/>
      <c r="O61" s="14">
        <v>-3359547702</v>
      </c>
      <c r="P61" s="14"/>
      <c r="Q61" s="14">
        <v>1173106101</v>
      </c>
    </row>
    <row r="62" spans="1:17" ht="23.1" customHeight="1">
      <c r="A62" s="8" t="s">
        <v>33</v>
      </c>
      <c r="B62" s="8"/>
      <c r="C62" s="14">
        <v>150000</v>
      </c>
      <c r="D62" s="14"/>
      <c r="E62" s="14">
        <v>2894637833</v>
      </c>
      <c r="F62" s="14"/>
      <c r="G62" s="14">
        <v>-2630606372</v>
      </c>
      <c r="H62" s="14"/>
      <c r="I62" s="14">
        <v>264031461</v>
      </c>
      <c r="J62" s="14"/>
      <c r="K62" s="14">
        <v>150000</v>
      </c>
      <c r="L62" s="14"/>
      <c r="M62" s="14">
        <v>2894637833</v>
      </c>
      <c r="N62" s="14"/>
      <c r="O62" s="14">
        <v>-2630606372</v>
      </c>
      <c r="P62" s="14"/>
      <c r="Q62" s="14">
        <v>264031461</v>
      </c>
    </row>
    <row r="63" spans="1:17" ht="23.1" customHeight="1">
      <c r="A63" s="8" t="s">
        <v>57</v>
      </c>
      <c r="B63" s="8"/>
      <c r="C63" s="14">
        <v>250000</v>
      </c>
      <c r="D63" s="14"/>
      <c r="E63" s="14">
        <v>7250428604</v>
      </c>
      <c r="F63" s="14"/>
      <c r="G63" s="14">
        <v>-6676794476</v>
      </c>
      <c r="H63" s="14"/>
      <c r="I63" s="14">
        <v>573634128</v>
      </c>
      <c r="J63" s="14"/>
      <c r="K63" s="14">
        <v>250000</v>
      </c>
      <c r="L63" s="14"/>
      <c r="M63" s="14">
        <v>7250428604</v>
      </c>
      <c r="N63" s="14"/>
      <c r="O63" s="14">
        <v>-6676794476</v>
      </c>
      <c r="P63" s="14"/>
      <c r="Q63" s="14">
        <v>573634128</v>
      </c>
    </row>
    <row r="64" spans="1:17" ht="23.1" customHeight="1">
      <c r="A64" s="8" t="s">
        <v>21</v>
      </c>
      <c r="B64" s="8"/>
      <c r="C64" s="14">
        <v>2164550</v>
      </c>
      <c r="D64" s="14"/>
      <c r="E64" s="14">
        <v>13861794335</v>
      </c>
      <c r="F64" s="14"/>
      <c r="G64" s="14">
        <v>-13323807179</v>
      </c>
      <c r="H64" s="14"/>
      <c r="I64" s="14">
        <v>537987156</v>
      </c>
      <c r="J64" s="14"/>
      <c r="K64" s="14">
        <v>2164550</v>
      </c>
      <c r="L64" s="14"/>
      <c r="M64" s="14">
        <v>13861794335</v>
      </c>
      <c r="N64" s="14"/>
      <c r="O64" s="14">
        <v>-13323807179</v>
      </c>
      <c r="P64" s="14"/>
      <c r="Q64" s="14">
        <v>537987156</v>
      </c>
    </row>
    <row r="65" spans="1:17" ht="23.1" customHeight="1">
      <c r="A65" s="8" t="s">
        <v>31</v>
      </c>
      <c r="B65" s="8"/>
      <c r="C65" s="14">
        <v>211718</v>
      </c>
      <c r="D65" s="14"/>
      <c r="E65" s="14">
        <v>625179727</v>
      </c>
      <c r="F65" s="14"/>
      <c r="G65" s="14">
        <v>-629712526</v>
      </c>
      <c r="H65" s="14"/>
      <c r="I65" s="14">
        <v>-4532799</v>
      </c>
      <c r="J65" s="14"/>
      <c r="K65" s="14">
        <v>211718</v>
      </c>
      <c r="L65" s="14"/>
      <c r="M65" s="14">
        <v>625179727</v>
      </c>
      <c r="N65" s="14"/>
      <c r="O65" s="14">
        <v>-629712526</v>
      </c>
      <c r="P65" s="14"/>
      <c r="Q65" s="14">
        <v>-4532799</v>
      </c>
    </row>
    <row r="66" spans="1:17" ht="23.1" customHeight="1">
      <c r="A66" s="8" t="s">
        <v>26</v>
      </c>
      <c r="B66" s="8"/>
      <c r="C66" s="14">
        <v>3660000</v>
      </c>
      <c r="D66" s="14"/>
      <c r="E66" s="14">
        <v>11142348199</v>
      </c>
      <c r="F66" s="14"/>
      <c r="G66" s="14">
        <v>-11240052216</v>
      </c>
      <c r="H66" s="14"/>
      <c r="I66" s="14">
        <v>-97704017</v>
      </c>
      <c r="J66" s="14"/>
      <c r="K66" s="14">
        <v>3660000</v>
      </c>
      <c r="L66" s="14"/>
      <c r="M66" s="14">
        <v>11142348199</v>
      </c>
      <c r="N66" s="14"/>
      <c r="O66" s="14">
        <v>-11240052216</v>
      </c>
      <c r="P66" s="14"/>
      <c r="Q66" s="14">
        <v>-97704017</v>
      </c>
    </row>
    <row r="67" spans="1:17" ht="23.1" customHeight="1">
      <c r="A67" s="8" t="s">
        <v>19</v>
      </c>
      <c r="B67" s="8"/>
      <c r="C67" s="14">
        <v>1500000</v>
      </c>
      <c r="D67" s="14"/>
      <c r="E67" s="14">
        <v>2557429617</v>
      </c>
      <c r="F67" s="14"/>
      <c r="G67" s="14">
        <v>-2549068198</v>
      </c>
      <c r="H67" s="14"/>
      <c r="I67" s="14">
        <v>8361419</v>
      </c>
      <c r="J67" s="14"/>
      <c r="K67" s="14">
        <v>1500000</v>
      </c>
      <c r="L67" s="14"/>
      <c r="M67" s="14">
        <v>2557429617</v>
      </c>
      <c r="N67" s="14"/>
      <c r="O67" s="14">
        <v>-2549068198</v>
      </c>
      <c r="P67" s="14"/>
      <c r="Q67" s="14">
        <v>8361419</v>
      </c>
    </row>
    <row r="68" spans="1:17" ht="23.1" customHeight="1">
      <c r="A68" s="8" t="s">
        <v>27</v>
      </c>
      <c r="B68" s="8"/>
      <c r="C68" s="14">
        <v>990000</v>
      </c>
      <c r="D68" s="14"/>
      <c r="E68" s="14">
        <v>7629869625</v>
      </c>
      <c r="F68" s="14"/>
      <c r="G68" s="14">
        <v>-5618396876</v>
      </c>
      <c r="H68" s="14"/>
      <c r="I68" s="14">
        <v>2011472749</v>
      </c>
      <c r="J68" s="14"/>
      <c r="K68" s="14">
        <v>990000</v>
      </c>
      <c r="L68" s="14"/>
      <c r="M68" s="14">
        <v>7629869625</v>
      </c>
      <c r="N68" s="14"/>
      <c r="O68" s="14">
        <v>-5618396876</v>
      </c>
      <c r="P68" s="14"/>
      <c r="Q68" s="14">
        <v>2011472749</v>
      </c>
    </row>
    <row r="69" spans="1:17" ht="23.1" customHeight="1">
      <c r="A69" s="8" t="s">
        <v>25</v>
      </c>
      <c r="B69" s="8"/>
      <c r="C69" s="14">
        <v>1200000</v>
      </c>
      <c r="D69" s="14"/>
      <c r="E69" s="14">
        <v>6359130137</v>
      </c>
      <c r="F69" s="14"/>
      <c r="G69" s="14">
        <v>-6069226876</v>
      </c>
      <c r="H69" s="14"/>
      <c r="I69" s="14">
        <v>289903261</v>
      </c>
      <c r="J69" s="14"/>
      <c r="K69" s="14">
        <v>1200000</v>
      </c>
      <c r="L69" s="14"/>
      <c r="M69" s="14">
        <v>6359130137</v>
      </c>
      <c r="N69" s="14"/>
      <c r="O69" s="14">
        <v>-6069226876</v>
      </c>
      <c r="P69" s="14"/>
      <c r="Q69" s="14">
        <v>289903261</v>
      </c>
    </row>
    <row r="70" spans="1:17" ht="23.1" customHeight="1">
      <c r="A70" s="8" t="s">
        <v>44</v>
      </c>
      <c r="B70" s="8"/>
      <c r="C70" s="14">
        <v>400000</v>
      </c>
      <c r="D70" s="14"/>
      <c r="E70" s="14">
        <v>4330081863</v>
      </c>
      <c r="F70" s="14"/>
      <c r="G70" s="14">
        <v>-4291979252</v>
      </c>
      <c r="H70" s="14"/>
      <c r="I70" s="14">
        <v>38102611</v>
      </c>
      <c r="J70" s="14"/>
      <c r="K70" s="14">
        <v>400000</v>
      </c>
      <c r="L70" s="14"/>
      <c r="M70" s="14">
        <v>4330081863</v>
      </c>
      <c r="N70" s="14"/>
      <c r="O70" s="14">
        <v>-4291979252</v>
      </c>
      <c r="P70" s="14"/>
      <c r="Q70" s="14">
        <v>38102611</v>
      </c>
    </row>
    <row r="71" spans="1:17" ht="23.1" customHeight="1">
      <c r="A71" s="8" t="s">
        <v>34</v>
      </c>
      <c r="B71" s="8"/>
      <c r="C71" s="14">
        <v>24543</v>
      </c>
      <c r="D71" s="14"/>
      <c r="E71" s="14">
        <v>1119322533</v>
      </c>
      <c r="F71" s="14"/>
      <c r="G71" s="14">
        <v>-935817527</v>
      </c>
      <c r="H71" s="14"/>
      <c r="I71" s="14">
        <v>183505006</v>
      </c>
      <c r="J71" s="14"/>
      <c r="K71" s="14">
        <v>24543</v>
      </c>
      <c r="L71" s="14"/>
      <c r="M71" s="14">
        <v>1119322533</v>
      </c>
      <c r="N71" s="14"/>
      <c r="O71" s="14">
        <v>-935817527</v>
      </c>
      <c r="P71" s="14"/>
      <c r="Q71" s="14">
        <v>183505006</v>
      </c>
    </row>
    <row r="72" spans="1:17" ht="23.1" customHeight="1">
      <c r="A72" s="8" t="s">
        <v>52</v>
      </c>
      <c r="B72" s="8"/>
      <c r="C72" s="14">
        <v>5120</v>
      </c>
      <c r="D72" s="14"/>
      <c r="E72" s="14">
        <v>19996791</v>
      </c>
      <c r="F72" s="14"/>
      <c r="G72" s="14">
        <v>-16880928</v>
      </c>
      <c r="H72" s="14"/>
      <c r="I72" s="14">
        <v>3115863</v>
      </c>
      <c r="J72" s="14"/>
      <c r="K72" s="14">
        <v>5120</v>
      </c>
      <c r="L72" s="14"/>
      <c r="M72" s="14">
        <v>19996791</v>
      </c>
      <c r="N72" s="14"/>
      <c r="O72" s="14">
        <v>-16880928</v>
      </c>
      <c r="P72" s="14"/>
      <c r="Q72" s="14">
        <v>3115863</v>
      </c>
    </row>
    <row r="73" spans="1:17" ht="23.1" customHeight="1">
      <c r="A73" s="8" t="s">
        <v>24</v>
      </c>
      <c r="B73" s="8"/>
      <c r="C73" s="14">
        <v>1000000</v>
      </c>
      <c r="D73" s="14"/>
      <c r="E73" s="14">
        <v>3136227792</v>
      </c>
      <c r="F73" s="14"/>
      <c r="G73" s="14">
        <v>-3293053094</v>
      </c>
      <c r="H73" s="14"/>
      <c r="I73" s="14">
        <v>-156825302</v>
      </c>
      <c r="J73" s="14"/>
      <c r="K73" s="14">
        <v>1000000</v>
      </c>
      <c r="L73" s="14"/>
      <c r="M73" s="14">
        <v>3136227792</v>
      </c>
      <c r="N73" s="14"/>
      <c r="O73" s="14">
        <v>-3293053094</v>
      </c>
      <c r="P73" s="14"/>
      <c r="Q73" s="14">
        <v>-156825302</v>
      </c>
    </row>
    <row r="74" spans="1:17" ht="23.1" customHeight="1">
      <c r="A74" s="8" t="s">
        <v>30</v>
      </c>
      <c r="B74" s="8"/>
      <c r="C74" s="14">
        <v>200000</v>
      </c>
      <c r="D74" s="14"/>
      <c r="E74" s="14">
        <v>699214780</v>
      </c>
      <c r="F74" s="14"/>
      <c r="G74" s="14">
        <v>-715248850</v>
      </c>
      <c r="H74" s="14"/>
      <c r="I74" s="14">
        <v>-16034070</v>
      </c>
      <c r="J74" s="14"/>
      <c r="K74" s="14">
        <v>200000</v>
      </c>
      <c r="L74" s="14"/>
      <c r="M74" s="14">
        <v>699214780</v>
      </c>
      <c r="N74" s="14"/>
      <c r="O74" s="14">
        <v>-715248850</v>
      </c>
      <c r="P74" s="14"/>
      <c r="Q74" s="14">
        <v>-16034070</v>
      </c>
    </row>
    <row r="75" spans="1:17" ht="23.1" customHeight="1">
      <c r="A75" s="8" t="s">
        <v>49</v>
      </c>
      <c r="B75" s="8"/>
      <c r="C75" s="14">
        <v>500000</v>
      </c>
      <c r="D75" s="14"/>
      <c r="E75" s="14">
        <v>5119357570</v>
      </c>
      <c r="F75" s="14"/>
      <c r="G75" s="14">
        <v>-5694779812</v>
      </c>
      <c r="H75" s="14"/>
      <c r="I75" s="14">
        <v>-575422242</v>
      </c>
      <c r="J75" s="14"/>
      <c r="K75" s="14">
        <v>500000</v>
      </c>
      <c r="L75" s="14"/>
      <c r="M75" s="14">
        <v>5119357570</v>
      </c>
      <c r="N75" s="14"/>
      <c r="O75" s="14">
        <v>-5694779812</v>
      </c>
      <c r="P75" s="14"/>
      <c r="Q75" s="14">
        <v>-575422242</v>
      </c>
    </row>
    <row r="76" spans="1:17" ht="23.1" customHeight="1">
      <c r="A76" s="8" t="s">
        <v>53</v>
      </c>
      <c r="B76" s="8"/>
      <c r="C76" s="14">
        <v>250000</v>
      </c>
      <c r="D76" s="14"/>
      <c r="E76" s="14">
        <v>2386471343</v>
      </c>
      <c r="F76" s="14"/>
      <c r="G76" s="14">
        <v>-1739077631</v>
      </c>
      <c r="H76" s="14"/>
      <c r="I76" s="14">
        <v>647393712</v>
      </c>
      <c r="J76" s="14"/>
      <c r="K76" s="14">
        <v>250000</v>
      </c>
      <c r="L76" s="14"/>
      <c r="M76" s="14">
        <v>2386471343</v>
      </c>
      <c r="N76" s="14"/>
      <c r="O76" s="14">
        <v>-1739077631</v>
      </c>
      <c r="P76" s="14"/>
      <c r="Q76" s="14">
        <v>647393712</v>
      </c>
    </row>
    <row r="77" spans="1:17" ht="23.1" customHeight="1">
      <c r="A77" s="8" t="s">
        <v>221</v>
      </c>
      <c r="B77" s="8"/>
      <c r="C77" s="14">
        <v>0</v>
      </c>
      <c r="D77" s="14"/>
      <c r="E77" s="14">
        <v>0</v>
      </c>
      <c r="F77" s="14"/>
      <c r="G77" s="14">
        <v>0</v>
      </c>
      <c r="H77" s="14"/>
      <c r="I77" s="14">
        <v>0</v>
      </c>
      <c r="J77" s="14"/>
      <c r="K77" s="14">
        <v>24000</v>
      </c>
      <c r="L77" s="14"/>
      <c r="M77" s="14">
        <v>7202099445</v>
      </c>
      <c r="N77" s="14"/>
      <c r="O77" s="14">
        <v>-6981129497</v>
      </c>
      <c r="P77" s="14"/>
      <c r="Q77" s="14">
        <v>220969948</v>
      </c>
    </row>
    <row r="78" spans="1:17" ht="23.1" customHeight="1">
      <c r="A78" s="8" t="s">
        <v>222</v>
      </c>
      <c r="B78" s="8"/>
      <c r="C78" s="14">
        <v>0</v>
      </c>
      <c r="D78" s="14"/>
      <c r="E78" s="14">
        <v>0</v>
      </c>
      <c r="F78" s="14"/>
      <c r="G78" s="14">
        <v>0</v>
      </c>
      <c r="H78" s="14"/>
      <c r="I78" s="14">
        <v>0</v>
      </c>
      <c r="J78" s="14"/>
      <c r="K78" s="14">
        <v>600000</v>
      </c>
      <c r="L78" s="14"/>
      <c r="M78" s="14">
        <v>5267737132</v>
      </c>
      <c r="N78" s="14"/>
      <c r="O78" s="14">
        <v>-5328173503</v>
      </c>
      <c r="P78" s="14"/>
      <c r="Q78" s="14">
        <v>-60436371</v>
      </c>
    </row>
    <row r="79" spans="1:17" ht="23.1" customHeight="1">
      <c r="A79" s="8" t="s">
        <v>223</v>
      </c>
      <c r="B79" s="8"/>
      <c r="C79" s="14">
        <v>0</v>
      </c>
      <c r="D79" s="14"/>
      <c r="E79" s="14">
        <v>0</v>
      </c>
      <c r="F79" s="14"/>
      <c r="G79" s="14">
        <v>0</v>
      </c>
      <c r="H79" s="14"/>
      <c r="I79" s="14">
        <v>0</v>
      </c>
      <c r="J79" s="14"/>
      <c r="K79" s="14">
        <v>165000</v>
      </c>
      <c r="L79" s="14"/>
      <c r="M79" s="14">
        <v>4879289983</v>
      </c>
      <c r="N79" s="14"/>
      <c r="O79" s="14">
        <v>-4881285067</v>
      </c>
      <c r="P79" s="14"/>
      <c r="Q79" s="14">
        <v>-1995084</v>
      </c>
    </row>
    <row r="80" spans="1:17" ht="23.1" customHeight="1">
      <c r="A80" s="8" t="s">
        <v>60</v>
      </c>
      <c r="B80" s="8"/>
      <c r="C80" s="14">
        <v>160000</v>
      </c>
      <c r="D80" s="14"/>
      <c r="E80" s="14">
        <v>29657140379</v>
      </c>
      <c r="F80" s="14"/>
      <c r="G80" s="14">
        <v>-29634335977</v>
      </c>
      <c r="H80" s="14"/>
      <c r="I80" s="14">
        <v>22804402</v>
      </c>
      <c r="J80" s="14"/>
      <c r="K80" s="14">
        <v>160000</v>
      </c>
      <c r="L80" s="14"/>
      <c r="M80" s="14">
        <v>29657140379</v>
      </c>
      <c r="N80" s="14"/>
      <c r="O80" s="14">
        <v>-29634335977</v>
      </c>
      <c r="P80" s="14"/>
      <c r="Q80" s="14">
        <v>22804402</v>
      </c>
    </row>
    <row r="81" spans="1:17" ht="23.1" customHeight="1">
      <c r="A81" s="8" t="s">
        <v>74</v>
      </c>
      <c r="B81" s="8"/>
      <c r="C81" s="14">
        <v>3930</v>
      </c>
      <c r="D81" s="14"/>
      <c r="E81" s="14">
        <v>3909719836</v>
      </c>
      <c r="F81" s="14"/>
      <c r="G81" s="14">
        <v>-3876478579</v>
      </c>
      <c r="H81" s="14"/>
      <c r="I81" s="14">
        <v>33241257</v>
      </c>
      <c r="J81" s="14"/>
      <c r="K81" s="14">
        <v>5180</v>
      </c>
      <c r="L81" s="14"/>
      <c r="M81" s="14">
        <v>5068234819</v>
      </c>
      <c r="N81" s="14"/>
      <c r="O81" s="14">
        <v>-5035426094</v>
      </c>
      <c r="P81" s="14"/>
      <c r="Q81" s="14">
        <v>32808725</v>
      </c>
    </row>
    <row r="82" spans="1:17" ht="23.1" customHeight="1">
      <c r="A82" s="8" t="s">
        <v>224</v>
      </c>
      <c r="B82" s="8"/>
      <c r="C82" s="14">
        <v>0</v>
      </c>
      <c r="D82" s="14"/>
      <c r="E82" s="14">
        <v>0</v>
      </c>
      <c r="F82" s="14"/>
      <c r="G82" s="14">
        <v>0</v>
      </c>
      <c r="H82" s="14"/>
      <c r="I82" s="14">
        <v>0</v>
      </c>
      <c r="J82" s="14"/>
      <c r="K82" s="14">
        <v>16000</v>
      </c>
      <c r="L82" s="14"/>
      <c r="M82" s="14">
        <v>10550726347</v>
      </c>
      <c r="N82" s="14"/>
      <c r="O82" s="14">
        <v>-10354174554</v>
      </c>
      <c r="P82" s="14"/>
      <c r="Q82" s="14">
        <v>196551793</v>
      </c>
    </row>
    <row r="83" spans="1:17" ht="23.1" customHeight="1">
      <c r="A83" s="8" t="s">
        <v>225</v>
      </c>
      <c r="B83" s="8"/>
      <c r="C83" s="14">
        <v>0</v>
      </c>
      <c r="D83" s="14"/>
      <c r="E83" s="14">
        <v>0</v>
      </c>
      <c r="F83" s="14"/>
      <c r="G83" s="14">
        <v>0</v>
      </c>
      <c r="H83" s="14"/>
      <c r="I83" s="14">
        <v>0</v>
      </c>
      <c r="J83" s="14"/>
      <c r="K83" s="14">
        <v>6000</v>
      </c>
      <c r="L83" s="14"/>
      <c r="M83" s="14">
        <v>3311381416</v>
      </c>
      <c r="N83" s="14"/>
      <c r="O83" s="14">
        <v>-3277513407</v>
      </c>
      <c r="P83" s="14"/>
      <c r="Q83" s="14">
        <v>33868009</v>
      </c>
    </row>
    <row r="84" spans="1:17" ht="23.1" customHeight="1">
      <c r="A84" s="8" t="s">
        <v>226</v>
      </c>
      <c r="B84" s="8"/>
      <c r="C84" s="14">
        <v>0</v>
      </c>
      <c r="D84" s="14"/>
      <c r="E84" s="14">
        <v>0</v>
      </c>
      <c r="F84" s="14"/>
      <c r="G84" s="14">
        <v>0</v>
      </c>
      <c r="H84" s="14"/>
      <c r="I84" s="14">
        <v>0</v>
      </c>
      <c r="J84" s="14"/>
      <c r="K84" s="14">
        <v>1526</v>
      </c>
      <c r="L84" s="14"/>
      <c r="M84" s="14">
        <v>1526000000</v>
      </c>
      <c r="N84" s="14"/>
      <c r="O84" s="14">
        <v>-1517027348</v>
      </c>
      <c r="P84" s="14"/>
      <c r="Q84" s="14">
        <v>8972652</v>
      </c>
    </row>
    <row r="85" spans="1:17" ht="23.1" customHeight="1">
      <c r="A85" s="8" t="s">
        <v>227</v>
      </c>
      <c r="B85" s="8"/>
      <c r="C85" s="14">
        <v>0</v>
      </c>
      <c r="D85" s="14"/>
      <c r="E85" s="14">
        <v>0</v>
      </c>
      <c r="F85" s="14"/>
      <c r="G85" s="14">
        <v>0</v>
      </c>
      <c r="H85" s="14"/>
      <c r="I85" s="14">
        <v>0</v>
      </c>
      <c r="J85" s="14"/>
      <c r="K85" s="14">
        <v>7410</v>
      </c>
      <c r="L85" s="14"/>
      <c r="M85" s="14">
        <v>7363992989</v>
      </c>
      <c r="N85" s="14"/>
      <c r="O85" s="14">
        <v>-7348604716</v>
      </c>
      <c r="P85" s="14"/>
      <c r="Q85" s="14">
        <v>15388273</v>
      </c>
    </row>
    <row r="86" spans="1:17" ht="23.1" customHeight="1">
      <c r="A86" s="8" t="s">
        <v>87</v>
      </c>
      <c r="B86" s="8"/>
      <c r="C86" s="14">
        <v>200</v>
      </c>
      <c r="D86" s="14"/>
      <c r="E86" s="14">
        <v>153802121</v>
      </c>
      <c r="F86" s="14"/>
      <c r="G86" s="14">
        <v>-154146430</v>
      </c>
      <c r="H86" s="14"/>
      <c r="I86" s="14">
        <v>-344309</v>
      </c>
      <c r="J86" s="14"/>
      <c r="K86" s="14">
        <v>892</v>
      </c>
      <c r="L86" s="14"/>
      <c r="M86" s="14">
        <v>672120664</v>
      </c>
      <c r="N86" s="14"/>
      <c r="O86" s="14">
        <v>-652476735</v>
      </c>
      <c r="P86" s="14"/>
      <c r="Q86" s="14">
        <v>19643929</v>
      </c>
    </row>
    <row r="87" spans="1:17" ht="23.1" customHeight="1">
      <c r="A87" s="8" t="s">
        <v>228</v>
      </c>
      <c r="B87" s="8"/>
      <c r="C87" s="14">
        <v>0</v>
      </c>
      <c r="D87" s="14"/>
      <c r="E87" s="14">
        <v>0</v>
      </c>
      <c r="F87" s="14"/>
      <c r="G87" s="14">
        <v>0</v>
      </c>
      <c r="H87" s="14"/>
      <c r="I87" s="14">
        <v>0</v>
      </c>
      <c r="J87" s="14"/>
      <c r="K87" s="14">
        <v>2953</v>
      </c>
      <c r="L87" s="14"/>
      <c r="M87" s="14">
        <v>2806199666</v>
      </c>
      <c r="N87" s="14"/>
      <c r="O87" s="14">
        <v>-2708391805</v>
      </c>
      <c r="P87" s="14"/>
      <c r="Q87" s="14">
        <v>97807861</v>
      </c>
    </row>
    <row r="88" spans="1:17" ht="23.1" customHeight="1">
      <c r="A88" s="8" t="s">
        <v>78</v>
      </c>
      <c r="B88" s="8"/>
      <c r="C88" s="14">
        <v>455</v>
      </c>
      <c r="D88" s="14"/>
      <c r="E88" s="14">
        <v>452188032</v>
      </c>
      <c r="F88" s="14"/>
      <c r="G88" s="14">
        <v>-452124432</v>
      </c>
      <c r="H88" s="14"/>
      <c r="I88" s="14">
        <v>63600</v>
      </c>
      <c r="J88" s="14"/>
      <c r="K88" s="14">
        <v>555</v>
      </c>
      <c r="L88" s="14"/>
      <c r="M88" s="14">
        <v>548087650</v>
      </c>
      <c r="N88" s="14"/>
      <c r="O88" s="14">
        <v>-544141105</v>
      </c>
      <c r="P88" s="14"/>
      <c r="Q88" s="14">
        <v>3946545</v>
      </c>
    </row>
    <row r="89" spans="1:17" ht="23.1" customHeight="1">
      <c r="A89" s="8" t="s">
        <v>229</v>
      </c>
      <c r="B89" s="8"/>
      <c r="C89" s="14">
        <v>0</v>
      </c>
      <c r="D89" s="14"/>
      <c r="E89" s="14">
        <v>0</v>
      </c>
      <c r="F89" s="14"/>
      <c r="G89" s="14">
        <v>0</v>
      </c>
      <c r="H89" s="14"/>
      <c r="I89" s="14">
        <v>0</v>
      </c>
      <c r="J89" s="14"/>
      <c r="K89" s="14">
        <v>2600</v>
      </c>
      <c r="L89" s="14"/>
      <c r="M89" s="14">
        <v>1543371083</v>
      </c>
      <c r="N89" s="14"/>
      <c r="O89" s="14">
        <v>-1461453501</v>
      </c>
      <c r="P89" s="14"/>
      <c r="Q89" s="14">
        <v>81917582</v>
      </c>
    </row>
    <row r="90" spans="1:17" ht="23.1" customHeight="1">
      <c r="A90" s="8" t="s">
        <v>108</v>
      </c>
      <c r="B90" s="8"/>
      <c r="C90" s="14">
        <v>0</v>
      </c>
      <c r="D90" s="14"/>
      <c r="E90" s="14">
        <v>0</v>
      </c>
      <c r="F90" s="14"/>
      <c r="G90" s="14">
        <v>0</v>
      </c>
      <c r="H90" s="14"/>
      <c r="I90" s="14">
        <v>0</v>
      </c>
      <c r="J90" s="14"/>
      <c r="K90" s="14">
        <v>14000</v>
      </c>
      <c r="L90" s="14"/>
      <c r="M90" s="14">
        <v>8183476477</v>
      </c>
      <c r="N90" s="14"/>
      <c r="O90" s="14">
        <v>-7702987745</v>
      </c>
      <c r="P90" s="14"/>
      <c r="Q90" s="14">
        <v>480488732</v>
      </c>
    </row>
    <row r="91" spans="1:17" ht="23.1" customHeight="1">
      <c r="A91" s="8" t="s">
        <v>110</v>
      </c>
      <c r="B91" s="8"/>
      <c r="C91" s="14">
        <v>0</v>
      </c>
      <c r="D91" s="14"/>
      <c r="E91" s="14">
        <v>0</v>
      </c>
      <c r="F91" s="14"/>
      <c r="G91" s="14">
        <v>0</v>
      </c>
      <c r="H91" s="14"/>
      <c r="I91" s="14">
        <v>0</v>
      </c>
      <c r="J91" s="14"/>
      <c r="K91" s="14">
        <v>5000</v>
      </c>
      <c r="L91" s="14"/>
      <c r="M91" s="14">
        <v>2834540152</v>
      </c>
      <c r="N91" s="14"/>
      <c r="O91" s="14">
        <v>-2827512393</v>
      </c>
      <c r="P91" s="14"/>
      <c r="Q91" s="14">
        <v>7027759</v>
      </c>
    </row>
    <row r="92" spans="1:17" ht="23.1" customHeight="1">
      <c r="A92" s="8" t="s">
        <v>81</v>
      </c>
      <c r="B92" s="8"/>
      <c r="C92" s="14">
        <v>13835</v>
      </c>
      <c r="D92" s="14"/>
      <c r="E92" s="14">
        <v>12161534679</v>
      </c>
      <c r="F92" s="14"/>
      <c r="G92" s="14">
        <v>-12111717842</v>
      </c>
      <c r="H92" s="14"/>
      <c r="I92" s="14">
        <v>49816837</v>
      </c>
      <c r="J92" s="14"/>
      <c r="K92" s="14">
        <v>24135</v>
      </c>
      <c r="L92" s="14"/>
      <c r="M92" s="14">
        <v>21083841722</v>
      </c>
      <c r="N92" s="14"/>
      <c r="O92" s="14">
        <v>-20996919985</v>
      </c>
      <c r="P92" s="14"/>
      <c r="Q92" s="14">
        <v>86921737</v>
      </c>
    </row>
    <row r="93" spans="1:17" ht="23.1" customHeight="1">
      <c r="A93" s="8" t="s">
        <v>230</v>
      </c>
      <c r="B93" s="8"/>
      <c r="C93" s="14">
        <v>0</v>
      </c>
      <c r="D93" s="14"/>
      <c r="E93" s="14">
        <v>0</v>
      </c>
      <c r="F93" s="14"/>
      <c r="G93" s="14">
        <v>0</v>
      </c>
      <c r="H93" s="14"/>
      <c r="I93" s="14">
        <v>0</v>
      </c>
      <c r="J93" s="14"/>
      <c r="K93" s="14">
        <v>16600</v>
      </c>
      <c r="L93" s="14"/>
      <c r="M93" s="14">
        <v>16600000000</v>
      </c>
      <c r="N93" s="14"/>
      <c r="O93" s="14">
        <v>-16255913840</v>
      </c>
      <c r="P93" s="14"/>
      <c r="Q93" s="14">
        <v>344086160</v>
      </c>
    </row>
    <row r="94" spans="1:17" ht="23.1" customHeight="1">
      <c r="A94" s="8" t="s">
        <v>231</v>
      </c>
      <c r="B94" s="8"/>
      <c r="C94" s="14">
        <v>0</v>
      </c>
      <c r="D94" s="14"/>
      <c r="E94" s="14">
        <v>0</v>
      </c>
      <c r="F94" s="14"/>
      <c r="G94" s="14">
        <v>0</v>
      </c>
      <c r="H94" s="14"/>
      <c r="I94" s="14">
        <v>0</v>
      </c>
      <c r="J94" s="14"/>
      <c r="K94" s="14">
        <v>100</v>
      </c>
      <c r="L94" s="14"/>
      <c r="M94" s="14">
        <v>79235642</v>
      </c>
      <c r="N94" s="14"/>
      <c r="O94" s="14">
        <v>-79314369</v>
      </c>
      <c r="P94" s="14"/>
      <c r="Q94" s="14">
        <v>-78727</v>
      </c>
    </row>
    <row r="95" spans="1:17" ht="23.1" customHeight="1">
      <c r="A95" s="8" t="s">
        <v>232</v>
      </c>
      <c r="B95" s="8"/>
      <c r="C95" s="14">
        <v>0</v>
      </c>
      <c r="D95" s="14"/>
      <c r="E95" s="14">
        <v>0</v>
      </c>
      <c r="F95" s="14"/>
      <c r="G95" s="14">
        <v>0</v>
      </c>
      <c r="H95" s="14"/>
      <c r="I95" s="14">
        <v>0</v>
      </c>
      <c r="J95" s="14"/>
      <c r="K95" s="14">
        <v>1800</v>
      </c>
      <c r="L95" s="14"/>
      <c r="M95" s="14">
        <v>1349983793</v>
      </c>
      <c r="N95" s="14"/>
      <c r="O95" s="14">
        <v>-1327863624</v>
      </c>
      <c r="P95" s="14"/>
      <c r="Q95" s="14">
        <v>22120169</v>
      </c>
    </row>
    <row r="96" spans="1:17" ht="23.1" customHeight="1">
      <c r="A96" s="8" t="s">
        <v>105</v>
      </c>
      <c r="B96" s="8"/>
      <c r="C96" s="14">
        <v>500</v>
      </c>
      <c r="D96" s="14"/>
      <c r="E96" s="14">
        <v>303195037</v>
      </c>
      <c r="F96" s="14"/>
      <c r="G96" s="14">
        <v>-303197258</v>
      </c>
      <c r="H96" s="14"/>
      <c r="I96" s="14">
        <v>-2221</v>
      </c>
      <c r="J96" s="14"/>
      <c r="K96" s="14">
        <v>3500</v>
      </c>
      <c r="L96" s="14"/>
      <c r="M96" s="14">
        <v>2127172193</v>
      </c>
      <c r="N96" s="14"/>
      <c r="O96" s="14">
        <v>-2123777176</v>
      </c>
      <c r="P96" s="14"/>
      <c r="Q96" s="14">
        <v>3395017</v>
      </c>
    </row>
    <row r="97" spans="1:17" ht="23.1" customHeight="1">
      <c r="A97" s="8" t="s">
        <v>93</v>
      </c>
      <c r="B97" s="8"/>
      <c r="C97" s="14">
        <v>5000</v>
      </c>
      <c r="D97" s="14"/>
      <c r="E97" s="14">
        <v>3924288596</v>
      </c>
      <c r="F97" s="14"/>
      <c r="G97" s="14">
        <v>-3916069651</v>
      </c>
      <c r="H97" s="14"/>
      <c r="I97" s="14">
        <v>8218945</v>
      </c>
      <c r="J97" s="14"/>
      <c r="K97" s="14">
        <v>5000</v>
      </c>
      <c r="L97" s="14"/>
      <c r="M97" s="14">
        <v>3924288596</v>
      </c>
      <c r="N97" s="14"/>
      <c r="O97" s="14">
        <v>-3916069651</v>
      </c>
      <c r="P97" s="14"/>
      <c r="Q97" s="14">
        <v>8218945</v>
      </c>
    </row>
    <row r="98" spans="1:17" ht="23.1" customHeight="1">
      <c r="A98" s="8" t="s">
        <v>84</v>
      </c>
      <c r="B98" s="8"/>
      <c r="C98" s="14">
        <v>773</v>
      </c>
      <c r="D98" s="14"/>
      <c r="E98" s="14">
        <v>656930912</v>
      </c>
      <c r="F98" s="14"/>
      <c r="G98" s="14">
        <v>-655048220</v>
      </c>
      <c r="H98" s="14"/>
      <c r="I98" s="14">
        <v>1882692</v>
      </c>
      <c r="J98" s="14"/>
      <c r="K98" s="14">
        <v>773</v>
      </c>
      <c r="L98" s="14"/>
      <c r="M98" s="14">
        <v>656930912</v>
      </c>
      <c r="N98" s="14"/>
      <c r="O98" s="14">
        <v>-655048220</v>
      </c>
      <c r="P98" s="14"/>
      <c r="Q98" s="14">
        <v>1882692</v>
      </c>
    </row>
    <row r="99" spans="1:17" ht="23.1" customHeight="1">
      <c r="A99" s="8" t="s">
        <v>102</v>
      </c>
      <c r="B99" s="8"/>
      <c r="C99" s="14">
        <v>10000</v>
      </c>
      <c r="D99" s="14"/>
      <c r="E99" s="14">
        <v>7233688657</v>
      </c>
      <c r="F99" s="14"/>
      <c r="G99" s="14">
        <v>-7228509929</v>
      </c>
      <c r="H99" s="14"/>
      <c r="I99" s="14">
        <v>5178728</v>
      </c>
      <c r="J99" s="14"/>
      <c r="K99" s="14">
        <v>10000</v>
      </c>
      <c r="L99" s="14"/>
      <c r="M99" s="14">
        <v>7233688657</v>
      </c>
      <c r="N99" s="14"/>
      <c r="O99" s="14">
        <v>-7228509929</v>
      </c>
      <c r="P99" s="14"/>
      <c r="Q99" s="14">
        <v>5178728</v>
      </c>
    </row>
    <row r="100" spans="1:17" ht="23.1" customHeight="1">
      <c r="A100" s="8" t="s">
        <v>233</v>
      </c>
      <c r="B100" s="8"/>
      <c r="C100" s="14">
        <v>0</v>
      </c>
      <c r="D100" s="14"/>
      <c r="E100" s="14">
        <v>0</v>
      </c>
      <c r="F100" s="14"/>
      <c r="G100" s="14">
        <v>0</v>
      </c>
      <c r="H100" s="14"/>
      <c r="I100" s="14">
        <v>0</v>
      </c>
      <c r="J100" s="14"/>
      <c r="K100" s="14">
        <v>837388</v>
      </c>
      <c r="L100" s="14"/>
      <c r="M100" s="14">
        <v>2640903075</v>
      </c>
      <c r="N100" s="14"/>
      <c r="O100" s="14">
        <v>-2395663149</v>
      </c>
      <c r="P100" s="14"/>
      <c r="Q100" s="14">
        <v>245239926</v>
      </c>
    </row>
    <row r="101" spans="1:17" ht="23.1" customHeight="1">
      <c r="A101" s="8" t="s">
        <v>234</v>
      </c>
      <c r="B101" s="8"/>
      <c r="C101" s="14">
        <v>0</v>
      </c>
      <c r="D101" s="14"/>
      <c r="E101" s="14">
        <v>0</v>
      </c>
      <c r="F101" s="14"/>
      <c r="G101" s="14">
        <v>0</v>
      </c>
      <c r="H101" s="14"/>
      <c r="I101" s="14">
        <v>0</v>
      </c>
      <c r="J101" s="14"/>
      <c r="K101" s="14">
        <v>30000</v>
      </c>
      <c r="L101" s="14"/>
      <c r="M101" s="14">
        <v>-4371123</v>
      </c>
      <c r="N101" s="14"/>
      <c r="O101" s="14">
        <v>8460000</v>
      </c>
      <c r="P101" s="14"/>
      <c r="Q101" s="14">
        <v>4088877</v>
      </c>
    </row>
    <row r="102" spans="1:17" ht="23.1" customHeight="1">
      <c r="A102" s="8" t="s">
        <v>235</v>
      </c>
      <c r="B102" s="8"/>
      <c r="C102" s="14">
        <v>0</v>
      </c>
      <c r="D102" s="14"/>
      <c r="E102" s="14">
        <v>0</v>
      </c>
      <c r="F102" s="14"/>
      <c r="G102" s="14">
        <v>0</v>
      </c>
      <c r="H102" s="14"/>
      <c r="I102" s="14">
        <v>0</v>
      </c>
      <c r="J102" s="14"/>
      <c r="K102" s="14">
        <v>20000</v>
      </c>
      <c r="L102" s="14"/>
      <c r="M102" s="14">
        <v>0</v>
      </c>
      <c r="N102" s="14"/>
      <c r="O102" s="14">
        <v>40000</v>
      </c>
      <c r="P102" s="14"/>
      <c r="Q102" s="14">
        <v>40000</v>
      </c>
    </row>
    <row r="103" spans="1:17" ht="23.1" customHeight="1">
      <c r="A103" s="8" t="s">
        <v>236</v>
      </c>
      <c r="B103" s="8"/>
      <c r="C103" s="14">
        <v>0</v>
      </c>
      <c r="D103" s="14"/>
      <c r="E103" s="14">
        <v>0</v>
      </c>
      <c r="F103" s="14"/>
      <c r="G103" s="14">
        <v>0</v>
      </c>
      <c r="H103" s="14"/>
      <c r="I103" s="14">
        <v>0</v>
      </c>
      <c r="J103" s="14"/>
      <c r="K103" s="14">
        <v>20000</v>
      </c>
      <c r="L103" s="14"/>
      <c r="M103" s="14">
        <v>0</v>
      </c>
      <c r="N103" s="14"/>
      <c r="O103" s="14">
        <v>-199794</v>
      </c>
      <c r="P103" s="14"/>
      <c r="Q103" s="14">
        <v>-199794</v>
      </c>
    </row>
    <row r="104" spans="1:17" ht="23.1" customHeight="1">
      <c r="A104" s="8" t="s">
        <v>111</v>
      </c>
      <c r="B104" s="8"/>
      <c r="C104" s="14">
        <v>0</v>
      </c>
      <c r="D104" s="14"/>
      <c r="E104" s="14">
        <v>0</v>
      </c>
      <c r="F104" s="14"/>
      <c r="G104" s="14">
        <v>0</v>
      </c>
      <c r="H104" s="14"/>
      <c r="I104" s="14">
        <v>0</v>
      </c>
      <c r="J104" s="14"/>
      <c r="K104" s="14">
        <v>3000000</v>
      </c>
      <c r="L104" s="14"/>
      <c r="M104" s="14">
        <v>76980199</v>
      </c>
      <c r="N104" s="14"/>
      <c r="O104" s="14">
        <v>-225658088</v>
      </c>
      <c r="P104" s="14"/>
      <c r="Q104" s="14">
        <v>-148677889</v>
      </c>
    </row>
    <row r="105" spans="1:17" ht="23.1" customHeight="1">
      <c r="A105" s="8" t="s">
        <v>113</v>
      </c>
      <c r="B105" s="8"/>
      <c r="C105" s="14">
        <v>2741000</v>
      </c>
      <c r="D105" s="14"/>
      <c r="E105" s="14">
        <v>8479819</v>
      </c>
      <c r="F105" s="14"/>
      <c r="G105" s="14">
        <v>-866703113</v>
      </c>
      <c r="H105" s="14"/>
      <c r="I105" s="14">
        <v>-858223294</v>
      </c>
      <c r="J105" s="14"/>
      <c r="K105" s="14">
        <v>2741000</v>
      </c>
      <c r="L105" s="14"/>
      <c r="M105" s="14">
        <v>8479819</v>
      </c>
      <c r="N105" s="14"/>
      <c r="O105" s="14">
        <v>-866703113</v>
      </c>
      <c r="P105" s="14"/>
      <c r="Q105" s="14">
        <v>-858223294</v>
      </c>
    </row>
    <row r="106" spans="1:17" ht="23.1" customHeight="1">
      <c r="A106" s="8" t="s">
        <v>114</v>
      </c>
      <c r="B106" s="8"/>
      <c r="C106" s="14">
        <v>1325000</v>
      </c>
      <c r="D106" s="14"/>
      <c r="E106" s="14">
        <v>9112664</v>
      </c>
      <c r="F106" s="14"/>
      <c r="G106" s="14">
        <v>-393751355</v>
      </c>
      <c r="H106" s="14"/>
      <c r="I106" s="14">
        <v>-384638691</v>
      </c>
      <c r="J106" s="14"/>
      <c r="K106" s="14">
        <v>1325000</v>
      </c>
      <c r="L106" s="14"/>
      <c r="M106" s="14">
        <v>9112664</v>
      </c>
      <c r="N106" s="14"/>
      <c r="O106" s="14">
        <v>-393751355</v>
      </c>
      <c r="P106" s="14"/>
      <c r="Q106" s="14">
        <v>-384638691</v>
      </c>
    </row>
    <row r="107" spans="1:17" ht="23.1" customHeight="1">
      <c r="A107" s="8" t="s">
        <v>115</v>
      </c>
      <c r="B107" s="8"/>
      <c r="C107" s="14">
        <v>602000</v>
      </c>
      <c r="D107" s="14"/>
      <c r="E107" s="14">
        <v>3813025</v>
      </c>
      <c r="F107" s="14"/>
      <c r="G107" s="14">
        <v>-351496485</v>
      </c>
      <c r="H107" s="14"/>
      <c r="I107" s="14">
        <v>-347683460</v>
      </c>
      <c r="J107" s="14"/>
      <c r="K107" s="14">
        <v>602000</v>
      </c>
      <c r="L107" s="14"/>
      <c r="M107" s="14">
        <v>3813025</v>
      </c>
      <c r="N107" s="14"/>
      <c r="O107" s="14">
        <v>-351496485</v>
      </c>
      <c r="P107" s="14"/>
      <c r="Q107" s="14">
        <v>-347683460</v>
      </c>
    </row>
    <row r="108" spans="1:17" ht="23.1" customHeight="1">
      <c r="A108" s="8" t="s">
        <v>116</v>
      </c>
      <c r="B108" s="8"/>
      <c r="C108" s="14">
        <v>280000</v>
      </c>
      <c r="D108" s="14"/>
      <c r="E108" s="21">
        <v>1119713</v>
      </c>
      <c r="F108" s="14"/>
      <c r="G108" s="21">
        <v>-513273126</v>
      </c>
      <c r="H108" s="14"/>
      <c r="I108" s="21">
        <v>-512153413</v>
      </c>
      <c r="J108" s="14"/>
      <c r="K108" s="21">
        <v>280000</v>
      </c>
      <c r="L108" s="14"/>
      <c r="M108" s="21">
        <v>1119713</v>
      </c>
      <c r="N108" s="14"/>
      <c r="O108" s="21">
        <v>-513273126</v>
      </c>
      <c r="P108" s="14"/>
      <c r="Q108" s="21">
        <v>-512153413</v>
      </c>
    </row>
    <row r="109" spans="1:17" s="76" customFormat="1" ht="23.1" customHeight="1" thickBot="1">
      <c r="A109" s="75"/>
      <c r="B109" s="75"/>
      <c r="C109" s="19"/>
      <c r="D109" s="19"/>
      <c r="E109" s="23">
        <v>156898930298</v>
      </c>
      <c r="F109" s="19"/>
      <c r="G109" s="23">
        <v>-151123592401</v>
      </c>
      <c r="H109" s="19"/>
      <c r="I109" s="23">
        <v>5775337897</v>
      </c>
      <c r="J109" s="19"/>
      <c r="K109" s="23"/>
      <c r="L109" s="19"/>
      <c r="M109" s="23">
        <v>563061701979</v>
      </c>
      <c r="N109" s="19"/>
      <c r="O109" s="23">
        <v>-541335902338</v>
      </c>
      <c r="P109" s="19"/>
      <c r="Q109" s="23">
        <v>21725799641</v>
      </c>
    </row>
    <row r="110" spans="1:17" ht="23.1" customHeight="1" thickTop="1">
      <c r="A110" s="8" t="s">
        <v>62</v>
      </c>
      <c r="B110" s="8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</row>
  </sheetData>
  <mergeCells count="7">
    <mergeCell ref="A1:Q1"/>
    <mergeCell ref="A2:Q2"/>
    <mergeCell ref="A3:Q3"/>
    <mergeCell ref="C5:I5"/>
    <mergeCell ref="K5:Q5"/>
    <mergeCell ref="A4:I4"/>
    <mergeCell ref="K4:Q4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66"/>
  <sheetViews>
    <sheetView rightToLeft="1" zoomScaleNormal="100" zoomScaleSheetLayoutView="106" workbookViewId="0">
      <selection activeCell="K17" sqref="K17"/>
    </sheetView>
  </sheetViews>
  <sheetFormatPr defaultColWidth="9" defaultRowHeight="18.75"/>
  <cols>
    <col min="1" max="1" width="34.875" style="11" bestFit="1" customWidth="1"/>
    <col min="2" max="2" width="1.375" style="11" customWidth="1"/>
    <col min="3" max="3" width="13" style="11" customWidth="1"/>
    <col min="4" max="4" width="0.75" style="11" customWidth="1"/>
    <col min="5" max="5" width="16.875" style="11" bestFit="1" customWidth="1"/>
    <col min="6" max="6" width="0.625" style="11" customWidth="1"/>
    <col min="7" max="7" width="17.5" style="11" bestFit="1" customWidth="1"/>
    <col min="8" max="8" width="0.625" style="11" customWidth="1"/>
    <col min="9" max="9" width="24.125" style="11" customWidth="1"/>
    <col min="10" max="10" width="0.75" style="11" customWidth="1"/>
    <col min="11" max="11" width="13" style="11" customWidth="1"/>
    <col min="12" max="12" width="0.5" style="11" customWidth="1"/>
    <col min="13" max="13" width="16.875" style="11" bestFit="1" customWidth="1"/>
    <col min="14" max="14" width="1" style="11" customWidth="1"/>
    <col min="15" max="15" width="17.75" style="11" bestFit="1" customWidth="1"/>
    <col min="16" max="16" width="0.75" style="11" customWidth="1"/>
    <col min="17" max="17" width="22" style="11" customWidth="1"/>
    <col min="18" max="18" width="9" style="2" customWidth="1"/>
    <col min="19" max="16384" width="9" style="2"/>
  </cols>
  <sheetData>
    <row r="1" spans="1:17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>
      <c r="A2" s="32" t="s">
        <v>147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>
      <c r="A3" s="32" t="s">
        <v>148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s="69" customFormat="1">
      <c r="A4" s="40" t="s">
        <v>237</v>
      </c>
      <c r="B4" s="40"/>
      <c r="C4" s="40"/>
      <c r="D4" s="40"/>
      <c r="E4" s="40"/>
      <c r="F4" s="40"/>
      <c r="G4" s="40"/>
      <c r="H4" s="72"/>
      <c r="I4" s="68"/>
      <c r="J4" s="68"/>
      <c r="K4" s="68"/>
      <c r="L4" s="68"/>
      <c r="M4" s="68"/>
      <c r="N4" s="68"/>
      <c r="O4" s="68"/>
      <c r="P4" s="68"/>
      <c r="Q4" s="68"/>
    </row>
    <row r="5" spans="1:17" ht="16.5" customHeight="1" thickBot="1">
      <c r="C5" s="34" t="s">
        <v>159</v>
      </c>
      <c r="D5" s="34"/>
      <c r="E5" s="34"/>
      <c r="F5" s="34"/>
      <c r="G5" s="34"/>
      <c r="H5" s="34"/>
      <c r="I5" s="34"/>
      <c r="J5" s="5"/>
      <c r="K5" s="85" t="s">
        <v>160</v>
      </c>
      <c r="L5" s="85"/>
      <c r="M5" s="85"/>
      <c r="N5" s="85"/>
      <c r="O5" s="85"/>
      <c r="P5" s="85"/>
      <c r="Q5" s="85"/>
    </row>
    <row r="6" spans="1:17" s="35" customFormat="1" ht="53.25" customHeight="1" thickBot="1">
      <c r="A6" s="7" t="s">
        <v>150</v>
      </c>
      <c r="B6" s="7"/>
      <c r="C6" s="5" t="s">
        <v>10</v>
      </c>
      <c r="D6" s="48"/>
      <c r="E6" s="5" t="s">
        <v>12</v>
      </c>
      <c r="F6" s="48"/>
      <c r="G6" s="5" t="s">
        <v>178</v>
      </c>
      <c r="H6" s="48"/>
      <c r="I6" s="5" t="s">
        <v>238</v>
      </c>
      <c r="J6" s="48"/>
      <c r="K6" s="5" t="s">
        <v>10</v>
      </c>
      <c r="L6" s="48"/>
      <c r="M6" s="5" t="s">
        <v>12</v>
      </c>
      <c r="N6" s="48"/>
      <c r="O6" s="5" t="s">
        <v>178</v>
      </c>
      <c r="P6" s="48"/>
      <c r="Q6" s="5" t="s">
        <v>238</v>
      </c>
    </row>
    <row r="7" spans="1:17" ht="23.1" customHeight="1">
      <c r="A7" s="8" t="s">
        <v>43</v>
      </c>
      <c r="B7" s="8"/>
      <c r="C7" s="14">
        <v>56</v>
      </c>
      <c r="D7" s="74"/>
      <c r="E7" s="14">
        <v>341241</v>
      </c>
      <c r="F7" s="74"/>
      <c r="G7" s="14">
        <v>-292813</v>
      </c>
      <c r="H7" s="74"/>
      <c r="I7" s="14">
        <v>48428</v>
      </c>
      <c r="J7" s="74"/>
      <c r="K7" s="14">
        <v>56</v>
      </c>
      <c r="L7" s="74"/>
      <c r="M7" s="14">
        <v>341241</v>
      </c>
      <c r="N7" s="74"/>
      <c r="O7" s="14">
        <v>-231913</v>
      </c>
      <c r="P7" s="74"/>
      <c r="Q7" s="14">
        <v>109328</v>
      </c>
    </row>
    <row r="8" spans="1:17" ht="23.1" customHeight="1">
      <c r="A8" s="8" t="s">
        <v>59</v>
      </c>
      <c r="B8" s="8"/>
      <c r="C8" s="14">
        <v>2000000</v>
      </c>
      <c r="D8" s="14"/>
      <c r="E8" s="14">
        <v>8926569000</v>
      </c>
      <c r="F8" s="14"/>
      <c r="G8" s="14">
        <v>-8682049443</v>
      </c>
      <c r="H8" s="14"/>
      <c r="I8" s="14">
        <v>244519557</v>
      </c>
      <c r="J8" s="14"/>
      <c r="K8" s="14">
        <v>2000000</v>
      </c>
      <c r="L8" s="14"/>
      <c r="M8" s="14">
        <v>8926569000</v>
      </c>
      <c r="N8" s="14"/>
      <c r="O8" s="14">
        <v>-8682049443</v>
      </c>
      <c r="P8" s="14"/>
      <c r="Q8" s="14">
        <v>244519557</v>
      </c>
    </row>
    <row r="9" spans="1:17" ht="23.1" customHeight="1">
      <c r="A9" s="8" t="s">
        <v>42</v>
      </c>
      <c r="B9" s="8"/>
      <c r="C9" s="14">
        <v>0</v>
      </c>
      <c r="D9" s="14"/>
      <c r="E9" s="14">
        <v>0</v>
      </c>
      <c r="F9" s="14"/>
      <c r="G9" s="14">
        <v>20815241</v>
      </c>
      <c r="H9" s="14"/>
      <c r="I9" s="14">
        <v>20815241</v>
      </c>
      <c r="J9" s="14"/>
      <c r="K9" s="14">
        <v>0</v>
      </c>
      <c r="L9" s="14"/>
      <c r="M9" s="14">
        <v>0</v>
      </c>
      <c r="N9" s="14"/>
      <c r="O9" s="14">
        <v>0</v>
      </c>
      <c r="P9" s="14"/>
      <c r="Q9" s="14">
        <v>0</v>
      </c>
    </row>
    <row r="10" spans="1:17" ht="23.1" customHeight="1">
      <c r="A10" s="8" t="s">
        <v>41</v>
      </c>
      <c r="B10" s="8"/>
      <c r="C10" s="14">
        <v>0</v>
      </c>
      <c r="D10" s="14"/>
      <c r="E10" s="14">
        <v>0</v>
      </c>
      <c r="F10" s="14"/>
      <c r="G10" s="14">
        <v>-308211929</v>
      </c>
      <c r="H10" s="14"/>
      <c r="I10" s="14">
        <v>-308211929</v>
      </c>
      <c r="J10" s="14"/>
      <c r="K10" s="14">
        <v>0</v>
      </c>
      <c r="L10" s="14"/>
      <c r="M10" s="14">
        <v>0</v>
      </c>
      <c r="N10" s="14"/>
      <c r="O10" s="14">
        <v>0</v>
      </c>
      <c r="P10" s="14"/>
      <c r="Q10" s="14">
        <v>0</v>
      </c>
    </row>
    <row r="11" spans="1:17" ht="23.1" customHeight="1">
      <c r="A11" s="8" t="s">
        <v>37</v>
      </c>
      <c r="B11" s="8"/>
      <c r="C11" s="14">
        <v>221500</v>
      </c>
      <c r="D11" s="14"/>
      <c r="E11" s="14">
        <v>10447639460</v>
      </c>
      <c r="F11" s="14"/>
      <c r="G11" s="14">
        <v>-9239882202</v>
      </c>
      <c r="H11" s="14"/>
      <c r="I11" s="14">
        <v>1207757258</v>
      </c>
      <c r="J11" s="14"/>
      <c r="K11" s="14">
        <v>221500</v>
      </c>
      <c r="L11" s="14"/>
      <c r="M11" s="14">
        <v>10447639460</v>
      </c>
      <c r="N11" s="14"/>
      <c r="O11" s="14">
        <v>-9239882202</v>
      </c>
      <c r="P11" s="14"/>
      <c r="Q11" s="14">
        <v>1207757258</v>
      </c>
    </row>
    <row r="12" spans="1:17" ht="23.1" customHeight="1">
      <c r="A12" s="8" t="s">
        <v>54</v>
      </c>
      <c r="B12" s="8"/>
      <c r="C12" s="14">
        <v>60000</v>
      </c>
      <c r="D12" s="14"/>
      <c r="E12" s="14">
        <v>8358966450</v>
      </c>
      <c r="F12" s="14"/>
      <c r="G12" s="14">
        <v>-8358966450</v>
      </c>
      <c r="H12" s="14"/>
      <c r="I12" s="14">
        <v>0</v>
      </c>
      <c r="J12" s="14"/>
      <c r="K12" s="14">
        <v>60000</v>
      </c>
      <c r="L12" s="14"/>
      <c r="M12" s="14">
        <v>8358966450</v>
      </c>
      <c r="N12" s="14"/>
      <c r="O12" s="14">
        <v>-7655249095</v>
      </c>
      <c r="P12" s="14"/>
      <c r="Q12" s="14">
        <v>703717355</v>
      </c>
    </row>
    <row r="13" spans="1:17" ht="23.1" customHeight="1">
      <c r="A13" s="8" t="s">
        <v>49</v>
      </c>
      <c r="B13" s="8"/>
      <c r="C13" s="14">
        <v>500000</v>
      </c>
      <c r="D13" s="14"/>
      <c r="E13" s="14">
        <v>4940428500</v>
      </c>
      <c r="F13" s="14"/>
      <c r="G13" s="14">
        <v>-5694779812</v>
      </c>
      <c r="H13" s="14"/>
      <c r="I13" s="14">
        <v>-754351312</v>
      </c>
      <c r="J13" s="14"/>
      <c r="K13" s="14">
        <v>500000</v>
      </c>
      <c r="L13" s="14"/>
      <c r="M13" s="14">
        <v>4940428500</v>
      </c>
      <c r="N13" s="14"/>
      <c r="O13" s="14">
        <v>-5694779812</v>
      </c>
      <c r="P13" s="14"/>
      <c r="Q13" s="14">
        <v>-754351312</v>
      </c>
    </row>
    <row r="14" spans="1:17" ht="23.1" customHeight="1">
      <c r="A14" s="8" t="s">
        <v>47</v>
      </c>
      <c r="B14" s="8"/>
      <c r="C14" s="14">
        <v>2700000</v>
      </c>
      <c r="D14" s="14"/>
      <c r="E14" s="14">
        <v>9989606071</v>
      </c>
      <c r="F14" s="14"/>
      <c r="G14" s="14">
        <v>-9763040567</v>
      </c>
      <c r="H14" s="14"/>
      <c r="I14" s="14">
        <v>226565504</v>
      </c>
      <c r="J14" s="14"/>
      <c r="K14" s="14">
        <v>2700000</v>
      </c>
      <c r="L14" s="14"/>
      <c r="M14" s="14">
        <v>9989606071</v>
      </c>
      <c r="N14" s="14"/>
      <c r="O14" s="14">
        <v>-8876964955</v>
      </c>
      <c r="P14" s="14"/>
      <c r="Q14" s="14">
        <v>1112641116</v>
      </c>
    </row>
    <row r="15" spans="1:17" ht="23.1" customHeight="1">
      <c r="A15" s="8" t="s">
        <v>23</v>
      </c>
      <c r="B15" s="8"/>
      <c r="C15" s="14">
        <v>0</v>
      </c>
      <c r="D15" s="14"/>
      <c r="E15" s="14">
        <v>0</v>
      </c>
      <c r="F15" s="14"/>
      <c r="G15" s="14">
        <v>-24550466</v>
      </c>
      <c r="H15" s="14"/>
      <c r="I15" s="14">
        <v>-24550466</v>
      </c>
      <c r="J15" s="14"/>
      <c r="K15" s="14">
        <v>0</v>
      </c>
      <c r="L15" s="14"/>
      <c r="M15" s="14">
        <v>0</v>
      </c>
      <c r="N15" s="14"/>
      <c r="O15" s="14">
        <v>0</v>
      </c>
      <c r="P15" s="14"/>
      <c r="Q15" s="14">
        <v>0</v>
      </c>
    </row>
    <row r="16" spans="1:17" ht="23.1" customHeight="1">
      <c r="A16" s="8" t="s">
        <v>57</v>
      </c>
      <c r="B16" s="8"/>
      <c r="C16" s="14">
        <v>0</v>
      </c>
      <c r="D16" s="14"/>
      <c r="E16" s="14">
        <v>0</v>
      </c>
      <c r="F16" s="14"/>
      <c r="G16" s="14">
        <v>-460484524</v>
      </c>
      <c r="H16" s="14"/>
      <c r="I16" s="14">
        <v>-460484524</v>
      </c>
      <c r="J16" s="14"/>
      <c r="K16" s="14">
        <v>0</v>
      </c>
      <c r="L16" s="14"/>
      <c r="M16" s="14">
        <v>0</v>
      </c>
      <c r="N16" s="14"/>
      <c r="O16" s="14">
        <v>0</v>
      </c>
      <c r="P16" s="14"/>
      <c r="Q16" s="14">
        <v>0</v>
      </c>
    </row>
    <row r="17" spans="1:17" ht="23.1" customHeight="1">
      <c r="A17" s="8" t="s">
        <v>21</v>
      </c>
      <c r="B17" s="8"/>
      <c r="C17" s="14">
        <v>0</v>
      </c>
      <c r="D17" s="14"/>
      <c r="E17" s="14">
        <v>0</v>
      </c>
      <c r="F17" s="14"/>
      <c r="G17" s="14">
        <v>-41626800</v>
      </c>
      <c r="H17" s="14"/>
      <c r="I17" s="14">
        <v>-41626800</v>
      </c>
      <c r="J17" s="14"/>
      <c r="K17" s="14">
        <v>0</v>
      </c>
      <c r="L17" s="14"/>
      <c r="M17" s="14">
        <v>0</v>
      </c>
      <c r="N17" s="14"/>
      <c r="O17" s="14">
        <v>0</v>
      </c>
      <c r="P17" s="14"/>
      <c r="Q17" s="14">
        <v>0</v>
      </c>
    </row>
    <row r="18" spans="1:17" ht="23.1" customHeight="1">
      <c r="A18" s="8" t="s">
        <v>56</v>
      </c>
      <c r="B18" s="8"/>
      <c r="C18" s="14">
        <v>420000</v>
      </c>
      <c r="D18" s="14"/>
      <c r="E18" s="14">
        <v>3765859021</v>
      </c>
      <c r="F18" s="14"/>
      <c r="G18" s="14">
        <v>-2207002140</v>
      </c>
      <c r="H18" s="14"/>
      <c r="I18" s="14">
        <v>1558856881</v>
      </c>
      <c r="J18" s="14"/>
      <c r="K18" s="14">
        <v>420000</v>
      </c>
      <c r="L18" s="14"/>
      <c r="M18" s="14">
        <v>3765859021</v>
      </c>
      <c r="N18" s="14"/>
      <c r="O18" s="14">
        <v>-2207002140</v>
      </c>
      <c r="P18" s="14"/>
      <c r="Q18" s="14">
        <v>1558856881</v>
      </c>
    </row>
    <row r="19" spans="1:17" ht="23.1" customHeight="1">
      <c r="A19" s="8" t="s">
        <v>26</v>
      </c>
      <c r="B19" s="8"/>
      <c r="C19" s="14">
        <v>3190000</v>
      </c>
      <c r="D19" s="14"/>
      <c r="E19" s="14">
        <v>9294258158</v>
      </c>
      <c r="F19" s="14"/>
      <c r="G19" s="14">
        <v>-9840274286</v>
      </c>
      <c r="H19" s="14"/>
      <c r="I19" s="14">
        <v>-546016128</v>
      </c>
      <c r="J19" s="14"/>
      <c r="K19" s="14">
        <v>3190000</v>
      </c>
      <c r="L19" s="14"/>
      <c r="M19" s="14">
        <v>9294258158</v>
      </c>
      <c r="N19" s="14"/>
      <c r="O19" s="14">
        <v>-9840274286</v>
      </c>
      <c r="P19" s="14"/>
      <c r="Q19" s="14">
        <v>-546016128</v>
      </c>
    </row>
    <row r="20" spans="1:17" ht="23.1" customHeight="1">
      <c r="A20" s="8" t="s">
        <v>36</v>
      </c>
      <c r="B20" s="8"/>
      <c r="C20" s="14">
        <v>4000000</v>
      </c>
      <c r="D20" s="14"/>
      <c r="E20" s="14">
        <v>7948423800</v>
      </c>
      <c r="F20" s="14"/>
      <c r="G20" s="14">
        <v>-8533711952</v>
      </c>
      <c r="H20" s="14"/>
      <c r="I20" s="14">
        <v>-585288152</v>
      </c>
      <c r="J20" s="14"/>
      <c r="K20" s="14">
        <v>4000000</v>
      </c>
      <c r="L20" s="14"/>
      <c r="M20" s="14">
        <v>7948423800</v>
      </c>
      <c r="N20" s="14"/>
      <c r="O20" s="14">
        <v>-8533711952</v>
      </c>
      <c r="P20" s="14"/>
      <c r="Q20" s="14">
        <v>-585288152</v>
      </c>
    </row>
    <row r="21" spans="1:17" ht="23.1" customHeight="1">
      <c r="A21" s="8" t="s">
        <v>55</v>
      </c>
      <c r="B21" s="8"/>
      <c r="C21" s="14">
        <v>16200000</v>
      </c>
      <c r="D21" s="14"/>
      <c r="E21" s="14">
        <v>33688752121</v>
      </c>
      <c r="F21" s="14"/>
      <c r="G21" s="14">
        <v>-31416810838</v>
      </c>
      <c r="H21" s="14"/>
      <c r="I21" s="14">
        <v>2271941283</v>
      </c>
      <c r="J21" s="14"/>
      <c r="K21" s="14">
        <v>16200000</v>
      </c>
      <c r="L21" s="14"/>
      <c r="M21" s="14">
        <v>33688752121</v>
      </c>
      <c r="N21" s="14"/>
      <c r="O21" s="14">
        <v>-28591532672</v>
      </c>
      <c r="P21" s="14"/>
      <c r="Q21" s="14">
        <v>5097219449</v>
      </c>
    </row>
    <row r="22" spans="1:17" ht="23.1" customHeight="1">
      <c r="A22" s="8" t="s">
        <v>40</v>
      </c>
      <c r="B22" s="8"/>
      <c r="C22" s="14">
        <v>0</v>
      </c>
      <c r="D22" s="14"/>
      <c r="E22" s="14">
        <v>0</v>
      </c>
      <c r="F22" s="14"/>
      <c r="G22" s="14">
        <v>-736238410</v>
      </c>
      <c r="H22" s="14"/>
      <c r="I22" s="14">
        <v>-736238410</v>
      </c>
      <c r="J22" s="14"/>
      <c r="K22" s="14">
        <v>0</v>
      </c>
      <c r="L22" s="14"/>
      <c r="M22" s="14">
        <v>0</v>
      </c>
      <c r="N22" s="14"/>
      <c r="O22" s="14">
        <v>0</v>
      </c>
      <c r="P22" s="14"/>
      <c r="Q22" s="14">
        <v>0</v>
      </c>
    </row>
    <row r="23" spans="1:17" ht="23.1" customHeight="1">
      <c r="A23" s="8" t="s">
        <v>22</v>
      </c>
      <c r="B23" s="8"/>
      <c r="C23" s="14">
        <v>120000</v>
      </c>
      <c r="D23" s="14"/>
      <c r="E23" s="14">
        <v>7392153421</v>
      </c>
      <c r="F23" s="14"/>
      <c r="G23" s="14">
        <v>-7392153421</v>
      </c>
      <c r="H23" s="14"/>
      <c r="I23" s="14">
        <v>0</v>
      </c>
      <c r="J23" s="14"/>
      <c r="K23" s="14">
        <v>120000</v>
      </c>
      <c r="L23" s="14"/>
      <c r="M23" s="14">
        <v>7392153421</v>
      </c>
      <c r="N23" s="14"/>
      <c r="O23" s="14">
        <v>-7540753813</v>
      </c>
      <c r="P23" s="14"/>
      <c r="Q23" s="14">
        <v>-148600392</v>
      </c>
    </row>
    <row r="24" spans="1:17" ht="23.1" customHeight="1">
      <c r="A24" s="8" t="s">
        <v>39</v>
      </c>
      <c r="B24" s="8"/>
      <c r="C24" s="14">
        <v>1600000</v>
      </c>
      <c r="D24" s="14"/>
      <c r="E24" s="14">
        <v>4911402241</v>
      </c>
      <c r="F24" s="14"/>
      <c r="G24" s="14">
        <v>-5080737311</v>
      </c>
      <c r="H24" s="14"/>
      <c r="I24" s="14">
        <v>-169335070</v>
      </c>
      <c r="J24" s="14"/>
      <c r="K24" s="14">
        <v>1600000</v>
      </c>
      <c r="L24" s="14"/>
      <c r="M24" s="14">
        <v>4911402241</v>
      </c>
      <c r="N24" s="14"/>
      <c r="O24" s="14">
        <v>-5080737311</v>
      </c>
      <c r="P24" s="14"/>
      <c r="Q24" s="14">
        <v>-169335070</v>
      </c>
    </row>
    <row r="25" spans="1:17" ht="23.1" customHeight="1">
      <c r="A25" s="8" t="s">
        <v>38</v>
      </c>
      <c r="B25" s="8"/>
      <c r="C25" s="14">
        <v>0</v>
      </c>
      <c r="D25" s="14"/>
      <c r="E25" s="14">
        <v>0</v>
      </c>
      <c r="F25" s="14"/>
      <c r="G25" s="14">
        <v>25149629</v>
      </c>
      <c r="H25" s="14"/>
      <c r="I25" s="14">
        <v>25149629</v>
      </c>
      <c r="J25" s="14"/>
      <c r="K25" s="14">
        <v>0</v>
      </c>
      <c r="L25" s="14"/>
      <c r="M25" s="14">
        <v>0</v>
      </c>
      <c r="N25" s="14"/>
      <c r="O25" s="14">
        <v>0</v>
      </c>
      <c r="P25" s="14"/>
      <c r="Q25" s="14">
        <v>0</v>
      </c>
    </row>
    <row r="26" spans="1:17" ht="23.1" customHeight="1">
      <c r="A26" s="8" t="s">
        <v>31</v>
      </c>
      <c r="B26" s="8"/>
      <c r="C26" s="14">
        <v>5000000</v>
      </c>
      <c r="D26" s="14"/>
      <c r="E26" s="14">
        <v>15681138750</v>
      </c>
      <c r="F26" s="14"/>
      <c r="G26" s="14">
        <v>-15012849386</v>
      </c>
      <c r="H26" s="14"/>
      <c r="I26" s="14">
        <v>668289364</v>
      </c>
      <c r="J26" s="14"/>
      <c r="K26" s="14">
        <v>5000000</v>
      </c>
      <c r="L26" s="14"/>
      <c r="M26" s="14">
        <v>15681138750</v>
      </c>
      <c r="N26" s="14"/>
      <c r="O26" s="14">
        <v>-15012849386</v>
      </c>
      <c r="P26" s="14"/>
      <c r="Q26" s="14">
        <v>668289364</v>
      </c>
    </row>
    <row r="27" spans="1:17" ht="23.1" customHeight="1">
      <c r="A27" s="8" t="s">
        <v>51</v>
      </c>
      <c r="B27" s="8"/>
      <c r="C27" s="14">
        <v>8100000</v>
      </c>
      <c r="D27" s="14"/>
      <c r="E27" s="14">
        <v>9026073406</v>
      </c>
      <c r="F27" s="14"/>
      <c r="G27" s="14">
        <v>-10193585131</v>
      </c>
      <c r="H27" s="14"/>
      <c r="I27" s="14">
        <v>-1167511725</v>
      </c>
      <c r="J27" s="14"/>
      <c r="K27" s="14">
        <v>8100000</v>
      </c>
      <c r="L27" s="14"/>
      <c r="M27" s="14">
        <v>9026073406</v>
      </c>
      <c r="N27" s="14"/>
      <c r="O27" s="14">
        <v>-9692008380</v>
      </c>
      <c r="P27" s="14"/>
      <c r="Q27" s="14">
        <v>-665934974</v>
      </c>
    </row>
    <row r="28" spans="1:17" ht="23.1" customHeight="1">
      <c r="A28" s="8" t="s">
        <v>20</v>
      </c>
      <c r="B28" s="8"/>
      <c r="C28" s="14">
        <v>6300000</v>
      </c>
      <c r="D28" s="14"/>
      <c r="E28" s="14">
        <v>8579645550</v>
      </c>
      <c r="F28" s="14"/>
      <c r="G28" s="14">
        <v>-8644760478</v>
      </c>
      <c r="H28" s="14"/>
      <c r="I28" s="14">
        <v>-65114928</v>
      </c>
      <c r="J28" s="14"/>
      <c r="K28" s="14">
        <v>6300000</v>
      </c>
      <c r="L28" s="14"/>
      <c r="M28" s="14">
        <v>8579645550</v>
      </c>
      <c r="N28" s="14"/>
      <c r="O28" s="14">
        <v>-8644760478</v>
      </c>
      <c r="P28" s="14"/>
      <c r="Q28" s="14">
        <v>-65114928</v>
      </c>
    </row>
    <row r="29" spans="1:17" ht="23.1" customHeight="1">
      <c r="A29" s="8" t="s">
        <v>35</v>
      </c>
      <c r="B29" s="8"/>
      <c r="C29" s="14">
        <v>0</v>
      </c>
      <c r="D29" s="14"/>
      <c r="E29" s="14">
        <v>0</v>
      </c>
      <c r="F29" s="14"/>
      <c r="G29" s="14">
        <v>-55722992</v>
      </c>
      <c r="H29" s="14"/>
      <c r="I29" s="14">
        <v>-55722992</v>
      </c>
      <c r="J29" s="14"/>
      <c r="K29" s="14">
        <v>0</v>
      </c>
      <c r="L29" s="14"/>
      <c r="M29" s="14">
        <v>0</v>
      </c>
      <c r="N29" s="14"/>
      <c r="O29" s="14">
        <v>0</v>
      </c>
      <c r="P29" s="14"/>
      <c r="Q29" s="14">
        <v>0</v>
      </c>
    </row>
    <row r="30" spans="1:17" ht="23.1" customHeight="1">
      <c r="A30" s="8" t="s">
        <v>34</v>
      </c>
      <c r="B30" s="8"/>
      <c r="C30" s="14">
        <v>725457</v>
      </c>
      <c r="D30" s="14"/>
      <c r="E30" s="14">
        <v>31766240387</v>
      </c>
      <c r="F30" s="14"/>
      <c r="G30" s="14">
        <v>-29090231968</v>
      </c>
      <c r="H30" s="14"/>
      <c r="I30" s="14">
        <v>2676008419</v>
      </c>
      <c r="J30" s="14"/>
      <c r="K30" s="14">
        <v>725457</v>
      </c>
      <c r="L30" s="14"/>
      <c r="M30" s="14">
        <v>31766240387</v>
      </c>
      <c r="N30" s="14"/>
      <c r="O30" s="14">
        <v>-27661466607</v>
      </c>
      <c r="P30" s="14"/>
      <c r="Q30" s="14">
        <v>4104773780</v>
      </c>
    </row>
    <row r="31" spans="1:17" ht="23.1" customHeight="1">
      <c r="A31" s="8" t="s">
        <v>32</v>
      </c>
      <c r="B31" s="8"/>
      <c r="C31" s="14">
        <v>2200000</v>
      </c>
      <c r="D31" s="14"/>
      <c r="E31" s="14">
        <v>9513058500</v>
      </c>
      <c r="F31" s="14"/>
      <c r="G31" s="14">
        <v>-8943968073</v>
      </c>
      <c r="H31" s="14"/>
      <c r="I31" s="14">
        <v>569090427</v>
      </c>
      <c r="J31" s="14"/>
      <c r="K31" s="14">
        <v>2200000</v>
      </c>
      <c r="L31" s="14"/>
      <c r="M31" s="14">
        <v>9513058500</v>
      </c>
      <c r="N31" s="14"/>
      <c r="O31" s="14">
        <v>-8943968073</v>
      </c>
      <c r="P31" s="14"/>
      <c r="Q31" s="14">
        <v>569090427</v>
      </c>
    </row>
    <row r="32" spans="1:17" ht="23.1" customHeight="1">
      <c r="A32" s="8" t="s">
        <v>58</v>
      </c>
      <c r="B32" s="8"/>
      <c r="C32" s="14">
        <v>1100000</v>
      </c>
      <c r="D32" s="14"/>
      <c r="E32" s="14">
        <v>44284927500</v>
      </c>
      <c r="F32" s="14"/>
      <c r="G32" s="14">
        <v>-41551407627</v>
      </c>
      <c r="H32" s="14"/>
      <c r="I32" s="14">
        <v>2733519873</v>
      </c>
      <c r="J32" s="14"/>
      <c r="K32" s="14">
        <v>1100000</v>
      </c>
      <c r="L32" s="14"/>
      <c r="M32" s="14">
        <v>44284927500</v>
      </c>
      <c r="N32" s="14"/>
      <c r="O32" s="14">
        <v>-38967413538</v>
      </c>
      <c r="P32" s="14"/>
      <c r="Q32" s="14">
        <v>5317513962</v>
      </c>
    </row>
    <row r="33" spans="1:17" ht="23.1" customHeight="1">
      <c r="A33" s="8" t="s">
        <v>33</v>
      </c>
      <c r="B33" s="8"/>
      <c r="C33" s="14">
        <v>0</v>
      </c>
      <c r="D33" s="14"/>
      <c r="E33" s="14">
        <v>0</v>
      </c>
      <c r="F33" s="14"/>
      <c r="G33" s="14">
        <v>-118935928</v>
      </c>
      <c r="H33" s="14"/>
      <c r="I33" s="14">
        <v>-118935928</v>
      </c>
      <c r="J33" s="14"/>
      <c r="K33" s="14">
        <v>0</v>
      </c>
      <c r="L33" s="14"/>
      <c r="M33" s="14">
        <v>0</v>
      </c>
      <c r="N33" s="14"/>
      <c r="O33" s="14">
        <v>0</v>
      </c>
      <c r="P33" s="14"/>
      <c r="Q33" s="14">
        <v>0</v>
      </c>
    </row>
    <row r="34" spans="1:17" ht="23.1" customHeight="1">
      <c r="A34" s="8" t="s">
        <v>28</v>
      </c>
      <c r="B34" s="8"/>
      <c r="C34" s="14">
        <v>0</v>
      </c>
      <c r="D34" s="14"/>
      <c r="E34" s="14">
        <v>0</v>
      </c>
      <c r="F34" s="14"/>
      <c r="G34" s="14">
        <v>45888009</v>
      </c>
      <c r="H34" s="14"/>
      <c r="I34" s="14">
        <v>45888009</v>
      </c>
      <c r="J34" s="14"/>
      <c r="K34" s="14">
        <v>0</v>
      </c>
      <c r="L34" s="14"/>
      <c r="M34" s="14">
        <v>0</v>
      </c>
      <c r="N34" s="14"/>
      <c r="O34" s="14">
        <v>0</v>
      </c>
      <c r="P34" s="14"/>
      <c r="Q34" s="14">
        <v>0</v>
      </c>
    </row>
    <row r="35" spans="1:17" ht="23.1" customHeight="1">
      <c r="A35" s="8" t="s">
        <v>50</v>
      </c>
      <c r="B35" s="8"/>
      <c r="C35" s="14">
        <v>0</v>
      </c>
      <c r="D35" s="14"/>
      <c r="E35" s="14">
        <v>0</v>
      </c>
      <c r="F35" s="14"/>
      <c r="G35" s="14">
        <v>-437595441</v>
      </c>
      <c r="H35" s="14"/>
      <c r="I35" s="14">
        <v>-437595441</v>
      </c>
      <c r="J35" s="14"/>
      <c r="K35" s="14">
        <v>0</v>
      </c>
      <c r="L35" s="14"/>
      <c r="M35" s="14">
        <v>0</v>
      </c>
      <c r="N35" s="14"/>
      <c r="O35" s="14">
        <v>0</v>
      </c>
      <c r="P35" s="14"/>
      <c r="Q35" s="14">
        <v>0</v>
      </c>
    </row>
    <row r="36" spans="1:17" ht="23.1" customHeight="1">
      <c r="A36" s="8" t="s">
        <v>48</v>
      </c>
      <c r="B36" s="8"/>
      <c r="C36" s="14">
        <v>16000000</v>
      </c>
      <c r="D36" s="14"/>
      <c r="E36" s="14">
        <v>22759768800</v>
      </c>
      <c r="F36" s="14"/>
      <c r="G36" s="14">
        <v>-24348551651</v>
      </c>
      <c r="H36" s="14"/>
      <c r="I36" s="14">
        <v>-1588782851</v>
      </c>
      <c r="J36" s="14"/>
      <c r="K36" s="14">
        <v>16000000</v>
      </c>
      <c r="L36" s="14"/>
      <c r="M36" s="14">
        <v>22759768800</v>
      </c>
      <c r="N36" s="14"/>
      <c r="O36" s="14">
        <v>-24778719687</v>
      </c>
      <c r="P36" s="14"/>
      <c r="Q36" s="14">
        <v>-2018950887</v>
      </c>
    </row>
    <row r="37" spans="1:17" ht="23.1" customHeight="1">
      <c r="A37" s="8" t="s">
        <v>27</v>
      </c>
      <c r="B37" s="8"/>
      <c r="C37" s="14">
        <v>1010000</v>
      </c>
      <c r="D37" s="14"/>
      <c r="E37" s="14">
        <v>7198611886</v>
      </c>
      <c r="F37" s="14"/>
      <c r="G37" s="14">
        <v>-7463301124</v>
      </c>
      <c r="H37" s="14"/>
      <c r="I37" s="14">
        <v>-264689238</v>
      </c>
      <c r="J37" s="14"/>
      <c r="K37" s="14">
        <v>1010000</v>
      </c>
      <c r="L37" s="14"/>
      <c r="M37" s="14">
        <v>7198611886</v>
      </c>
      <c r="N37" s="14"/>
      <c r="O37" s="14">
        <v>-5731899844</v>
      </c>
      <c r="P37" s="14"/>
      <c r="Q37" s="14">
        <v>1466712042</v>
      </c>
    </row>
    <row r="38" spans="1:17" ht="23.1" customHeight="1">
      <c r="A38" s="8" t="s">
        <v>45</v>
      </c>
      <c r="B38" s="8"/>
      <c r="C38" s="14">
        <v>745000</v>
      </c>
      <c r="D38" s="14"/>
      <c r="E38" s="14">
        <v>21920790600</v>
      </c>
      <c r="F38" s="14"/>
      <c r="G38" s="14">
        <v>-14873993196</v>
      </c>
      <c r="H38" s="14"/>
      <c r="I38" s="14">
        <v>7046797404</v>
      </c>
      <c r="J38" s="14"/>
      <c r="K38" s="14">
        <v>745000</v>
      </c>
      <c r="L38" s="14"/>
      <c r="M38" s="14">
        <v>21920790600</v>
      </c>
      <c r="N38" s="14"/>
      <c r="O38" s="14">
        <v>-14873993196</v>
      </c>
      <c r="P38" s="14"/>
      <c r="Q38" s="14">
        <v>7046797404</v>
      </c>
    </row>
    <row r="39" spans="1:17" ht="23.1" customHeight="1">
      <c r="A39" s="8" t="s">
        <v>46</v>
      </c>
      <c r="B39" s="8"/>
      <c r="C39" s="14">
        <v>255000</v>
      </c>
      <c r="D39" s="14"/>
      <c r="E39" s="14">
        <v>4418204335</v>
      </c>
      <c r="F39" s="14"/>
      <c r="G39" s="14">
        <v>-5721099048</v>
      </c>
      <c r="H39" s="14"/>
      <c r="I39" s="14">
        <v>-1302894713</v>
      </c>
      <c r="J39" s="14"/>
      <c r="K39" s="14">
        <v>255000</v>
      </c>
      <c r="L39" s="14"/>
      <c r="M39" s="14">
        <v>4418204335</v>
      </c>
      <c r="N39" s="14"/>
      <c r="O39" s="14">
        <v>-3496672098</v>
      </c>
      <c r="P39" s="14"/>
      <c r="Q39" s="14">
        <v>921532237</v>
      </c>
    </row>
    <row r="40" spans="1:17" ht="23.1" customHeight="1">
      <c r="A40" s="8" t="s">
        <v>53</v>
      </c>
      <c r="B40" s="8"/>
      <c r="C40" s="14">
        <v>250000</v>
      </c>
      <c r="D40" s="14"/>
      <c r="E40" s="14">
        <v>2497550625</v>
      </c>
      <c r="F40" s="14"/>
      <c r="G40" s="14">
        <v>-1739077631</v>
      </c>
      <c r="H40" s="14"/>
      <c r="I40" s="14">
        <v>758472994</v>
      </c>
      <c r="J40" s="14"/>
      <c r="K40" s="14">
        <v>250000</v>
      </c>
      <c r="L40" s="14"/>
      <c r="M40" s="14">
        <v>2497550625</v>
      </c>
      <c r="N40" s="14"/>
      <c r="O40" s="14">
        <v>-1739077631</v>
      </c>
      <c r="P40" s="14"/>
      <c r="Q40" s="14">
        <v>758472994</v>
      </c>
    </row>
    <row r="41" spans="1:17" ht="23.1" customHeight="1">
      <c r="A41" s="8" t="s">
        <v>29</v>
      </c>
      <c r="B41" s="8"/>
      <c r="C41" s="14">
        <v>76</v>
      </c>
      <c r="D41" s="14"/>
      <c r="E41" s="14">
        <v>876357</v>
      </c>
      <c r="F41" s="14"/>
      <c r="G41" s="14">
        <v>-809388</v>
      </c>
      <c r="H41" s="14"/>
      <c r="I41" s="14">
        <v>66969</v>
      </c>
      <c r="J41" s="14"/>
      <c r="K41" s="14">
        <v>76</v>
      </c>
      <c r="L41" s="14"/>
      <c r="M41" s="14">
        <v>876357</v>
      </c>
      <c r="N41" s="14"/>
      <c r="O41" s="14">
        <v>-809388</v>
      </c>
      <c r="P41" s="14"/>
      <c r="Q41" s="14">
        <v>66969</v>
      </c>
    </row>
    <row r="42" spans="1:17" ht="23.1" customHeight="1">
      <c r="A42" s="8" t="s">
        <v>74</v>
      </c>
      <c r="B42" s="8"/>
      <c r="C42" s="14">
        <v>0</v>
      </c>
      <c r="D42" s="14"/>
      <c r="E42" s="14">
        <v>0</v>
      </c>
      <c r="F42" s="14"/>
      <c r="G42" s="14">
        <v>-4556680</v>
      </c>
      <c r="H42" s="14"/>
      <c r="I42" s="14">
        <v>-4556680</v>
      </c>
      <c r="J42" s="14"/>
      <c r="K42" s="14">
        <v>0</v>
      </c>
      <c r="L42" s="14"/>
      <c r="M42" s="14">
        <v>0</v>
      </c>
      <c r="N42" s="14"/>
      <c r="O42" s="14">
        <v>0</v>
      </c>
      <c r="P42" s="14"/>
      <c r="Q42" s="14">
        <v>0</v>
      </c>
    </row>
    <row r="43" spans="1:17" ht="23.1" customHeight="1">
      <c r="A43" s="8" t="s">
        <v>81</v>
      </c>
      <c r="B43" s="8"/>
      <c r="C43" s="14">
        <v>2214</v>
      </c>
      <c r="D43" s="14"/>
      <c r="E43" s="14">
        <v>1976854332</v>
      </c>
      <c r="F43" s="14"/>
      <c r="G43" s="14">
        <v>-1979980395</v>
      </c>
      <c r="H43" s="14"/>
      <c r="I43" s="14">
        <v>-3126063</v>
      </c>
      <c r="J43" s="14"/>
      <c r="K43" s="14">
        <v>2214</v>
      </c>
      <c r="L43" s="14"/>
      <c r="M43" s="14">
        <v>1976854332</v>
      </c>
      <c r="N43" s="14"/>
      <c r="O43" s="14">
        <v>-1959966574</v>
      </c>
      <c r="P43" s="14"/>
      <c r="Q43" s="14">
        <v>16887758</v>
      </c>
    </row>
    <row r="44" spans="1:17" ht="23.1" customHeight="1">
      <c r="A44" s="8" t="s">
        <v>84</v>
      </c>
      <c r="B44" s="8"/>
      <c r="C44" s="14">
        <v>1135</v>
      </c>
      <c r="D44" s="14"/>
      <c r="E44" s="14">
        <v>971395255</v>
      </c>
      <c r="F44" s="14"/>
      <c r="G44" s="14">
        <v>-961810777</v>
      </c>
      <c r="H44" s="14"/>
      <c r="I44" s="14">
        <v>9584478</v>
      </c>
      <c r="J44" s="14"/>
      <c r="K44" s="14">
        <v>1135</v>
      </c>
      <c r="L44" s="14"/>
      <c r="M44" s="14">
        <v>971395255</v>
      </c>
      <c r="N44" s="14"/>
      <c r="O44" s="14">
        <v>-961810777</v>
      </c>
      <c r="P44" s="14"/>
      <c r="Q44" s="14">
        <v>9584478</v>
      </c>
    </row>
    <row r="45" spans="1:17" ht="23.1" customHeight="1">
      <c r="A45" s="8" t="s">
        <v>87</v>
      </c>
      <c r="B45" s="8"/>
      <c r="C45" s="14">
        <v>0</v>
      </c>
      <c r="D45" s="14"/>
      <c r="E45" s="14">
        <v>0</v>
      </c>
      <c r="F45" s="14"/>
      <c r="G45" s="14">
        <v>174342</v>
      </c>
      <c r="H45" s="14"/>
      <c r="I45" s="14">
        <v>174342</v>
      </c>
      <c r="J45" s="14"/>
      <c r="K45" s="14">
        <v>0</v>
      </c>
      <c r="L45" s="14"/>
      <c r="M45" s="14">
        <v>0</v>
      </c>
      <c r="N45" s="14"/>
      <c r="O45" s="14">
        <v>0</v>
      </c>
      <c r="P45" s="14"/>
      <c r="Q45" s="14">
        <v>0</v>
      </c>
    </row>
    <row r="46" spans="1:17" ht="23.1" customHeight="1">
      <c r="A46" s="8" t="s">
        <v>90</v>
      </c>
      <c r="B46" s="8"/>
      <c r="C46" s="14">
        <v>1056</v>
      </c>
      <c r="D46" s="14"/>
      <c r="E46" s="14">
        <v>859438761</v>
      </c>
      <c r="F46" s="14"/>
      <c r="G46" s="14">
        <v>-856756473</v>
      </c>
      <c r="H46" s="14"/>
      <c r="I46" s="14">
        <v>2682288</v>
      </c>
      <c r="J46" s="14"/>
      <c r="K46" s="14">
        <v>1056</v>
      </c>
      <c r="L46" s="14"/>
      <c r="M46" s="14">
        <v>859438761</v>
      </c>
      <c r="N46" s="14"/>
      <c r="O46" s="14">
        <v>-856756473</v>
      </c>
      <c r="P46" s="14"/>
      <c r="Q46" s="14">
        <v>2682288</v>
      </c>
    </row>
    <row r="47" spans="1:17" ht="23.1" customHeight="1">
      <c r="A47" s="8" t="s">
        <v>96</v>
      </c>
      <c r="B47" s="8"/>
      <c r="C47" s="14">
        <v>5000</v>
      </c>
      <c r="D47" s="14"/>
      <c r="E47" s="14">
        <v>2896074992</v>
      </c>
      <c r="F47" s="14"/>
      <c r="G47" s="14">
        <v>-2935431944</v>
      </c>
      <c r="H47" s="14"/>
      <c r="I47" s="14">
        <v>-39356952</v>
      </c>
      <c r="J47" s="14"/>
      <c r="K47" s="14">
        <v>5000</v>
      </c>
      <c r="L47" s="14"/>
      <c r="M47" s="14">
        <v>2896074992</v>
      </c>
      <c r="N47" s="14"/>
      <c r="O47" s="14">
        <v>-2935431944</v>
      </c>
      <c r="P47" s="14"/>
      <c r="Q47" s="14">
        <v>-39356952</v>
      </c>
    </row>
    <row r="48" spans="1:17" ht="23.1" customHeight="1">
      <c r="A48" s="8" t="s">
        <v>99</v>
      </c>
      <c r="B48" s="8"/>
      <c r="C48" s="14">
        <v>4071</v>
      </c>
      <c r="D48" s="14"/>
      <c r="E48" s="14">
        <v>2307024578</v>
      </c>
      <c r="F48" s="14"/>
      <c r="G48" s="14">
        <v>-2336900302</v>
      </c>
      <c r="H48" s="14"/>
      <c r="I48" s="14">
        <v>-29875724</v>
      </c>
      <c r="J48" s="14"/>
      <c r="K48" s="14">
        <v>4071</v>
      </c>
      <c r="L48" s="14"/>
      <c r="M48" s="14">
        <v>2307024578</v>
      </c>
      <c r="N48" s="14"/>
      <c r="O48" s="14">
        <v>-2332413597</v>
      </c>
      <c r="P48" s="14"/>
      <c r="Q48" s="14">
        <v>-25389019</v>
      </c>
    </row>
    <row r="49" spans="1:17" ht="23.1" customHeight="1">
      <c r="A49" s="8" t="s">
        <v>102</v>
      </c>
      <c r="B49" s="8"/>
      <c r="C49" s="14">
        <v>15000</v>
      </c>
      <c r="D49" s="14"/>
      <c r="E49" s="14">
        <v>10884276869</v>
      </c>
      <c r="F49" s="14"/>
      <c r="G49" s="14">
        <v>-10849745363</v>
      </c>
      <c r="H49" s="14"/>
      <c r="I49" s="14">
        <v>34531506</v>
      </c>
      <c r="J49" s="14"/>
      <c r="K49" s="14">
        <v>15000</v>
      </c>
      <c r="L49" s="14"/>
      <c r="M49" s="14">
        <v>10884276869</v>
      </c>
      <c r="N49" s="14"/>
      <c r="O49" s="14">
        <v>-10842764893</v>
      </c>
      <c r="P49" s="14"/>
      <c r="Q49" s="14">
        <v>41511976</v>
      </c>
    </row>
    <row r="50" spans="1:17" ht="23.1" customHeight="1">
      <c r="A50" s="8" t="s">
        <v>108</v>
      </c>
      <c r="B50" s="8"/>
      <c r="C50" s="14">
        <v>2000</v>
      </c>
      <c r="D50" s="14"/>
      <c r="E50" s="14">
        <v>1163189135</v>
      </c>
      <c r="F50" s="14"/>
      <c r="G50" s="14">
        <v>-1167690287</v>
      </c>
      <c r="H50" s="14"/>
      <c r="I50" s="14">
        <v>-4501152</v>
      </c>
      <c r="J50" s="14"/>
      <c r="K50" s="14">
        <v>2000</v>
      </c>
      <c r="L50" s="14"/>
      <c r="M50" s="14">
        <v>1163189135</v>
      </c>
      <c r="N50" s="14"/>
      <c r="O50" s="14">
        <v>-1167690287</v>
      </c>
      <c r="P50" s="14"/>
      <c r="Q50" s="14">
        <v>-4501152</v>
      </c>
    </row>
    <row r="51" spans="1:17" ht="23.1" customHeight="1">
      <c r="A51" s="8" t="s">
        <v>110</v>
      </c>
      <c r="B51" s="8"/>
      <c r="C51" s="14">
        <v>7500</v>
      </c>
      <c r="D51" s="14"/>
      <c r="E51" s="14">
        <v>4251204332</v>
      </c>
      <c r="F51" s="14"/>
      <c r="G51" s="14">
        <v>-4296778644</v>
      </c>
      <c r="H51" s="14"/>
      <c r="I51" s="14">
        <v>-45574312</v>
      </c>
      <c r="J51" s="14"/>
      <c r="K51" s="14">
        <v>7500</v>
      </c>
      <c r="L51" s="14"/>
      <c r="M51" s="14">
        <v>4251204332</v>
      </c>
      <c r="N51" s="14"/>
      <c r="O51" s="14">
        <v>-4296778644</v>
      </c>
      <c r="P51" s="14"/>
      <c r="Q51" s="14">
        <v>-45574312</v>
      </c>
    </row>
    <row r="52" spans="1:17" ht="23.1" customHeight="1">
      <c r="A52" s="8" t="s">
        <v>111</v>
      </c>
      <c r="B52" s="8"/>
      <c r="C52" s="14">
        <v>2000000</v>
      </c>
      <c r="D52" s="14"/>
      <c r="E52" s="14">
        <v>1997940</v>
      </c>
      <c r="F52" s="14"/>
      <c r="G52" s="14">
        <v>-5993820</v>
      </c>
      <c r="H52" s="14"/>
      <c r="I52" s="14">
        <v>-3995880</v>
      </c>
      <c r="J52" s="14"/>
      <c r="K52" s="14">
        <v>2000000</v>
      </c>
      <c r="L52" s="14"/>
      <c r="M52" s="14">
        <v>1997940</v>
      </c>
      <c r="N52" s="14"/>
      <c r="O52" s="14">
        <v>-150438726</v>
      </c>
      <c r="P52" s="14"/>
      <c r="Q52" s="14">
        <v>-148440786</v>
      </c>
    </row>
    <row r="53" spans="1:17" ht="23.1" customHeight="1">
      <c r="A53" s="8" t="s">
        <v>113</v>
      </c>
      <c r="B53" s="8"/>
      <c r="C53" s="14">
        <v>0</v>
      </c>
      <c r="D53" s="14"/>
      <c r="E53" s="14">
        <v>0</v>
      </c>
      <c r="F53" s="14"/>
      <c r="G53" s="14">
        <v>644910791</v>
      </c>
      <c r="H53" s="14"/>
      <c r="I53" s="14">
        <v>644910791</v>
      </c>
      <c r="J53" s="14"/>
      <c r="K53" s="14">
        <v>0</v>
      </c>
      <c r="L53" s="14"/>
      <c r="M53" s="14">
        <v>0</v>
      </c>
      <c r="N53" s="14"/>
      <c r="O53" s="14">
        <v>0</v>
      </c>
      <c r="P53" s="14"/>
      <c r="Q53" s="14">
        <v>0</v>
      </c>
    </row>
    <row r="54" spans="1:17" ht="23.1" customHeight="1">
      <c r="A54" s="8" t="s">
        <v>114</v>
      </c>
      <c r="B54" s="8"/>
      <c r="C54" s="14">
        <v>0</v>
      </c>
      <c r="D54" s="14"/>
      <c r="E54" s="14">
        <v>0</v>
      </c>
      <c r="F54" s="14"/>
      <c r="G54" s="14">
        <v>265358735</v>
      </c>
      <c r="H54" s="14"/>
      <c r="I54" s="14">
        <v>265358735</v>
      </c>
      <c r="J54" s="14"/>
      <c r="K54" s="14">
        <v>0</v>
      </c>
      <c r="L54" s="14"/>
      <c r="M54" s="14">
        <v>0</v>
      </c>
      <c r="N54" s="14"/>
      <c r="O54" s="14">
        <v>0</v>
      </c>
      <c r="P54" s="14"/>
      <c r="Q54" s="14">
        <v>0</v>
      </c>
    </row>
    <row r="55" spans="1:17" ht="23.1" customHeight="1">
      <c r="A55" s="8" t="s">
        <v>115</v>
      </c>
      <c r="B55" s="8"/>
      <c r="C55" s="14">
        <v>0</v>
      </c>
      <c r="D55" s="14"/>
      <c r="E55" s="14">
        <v>0</v>
      </c>
      <c r="F55" s="14"/>
      <c r="G55" s="14">
        <v>267904672</v>
      </c>
      <c r="H55" s="14"/>
      <c r="I55" s="14">
        <v>267904672</v>
      </c>
      <c r="J55" s="14"/>
      <c r="K55" s="14">
        <v>0</v>
      </c>
      <c r="L55" s="14"/>
      <c r="M55" s="14">
        <v>0</v>
      </c>
      <c r="N55" s="14"/>
      <c r="O55" s="14">
        <v>0</v>
      </c>
      <c r="P55" s="14"/>
      <c r="Q55" s="14">
        <v>0</v>
      </c>
    </row>
    <row r="56" spans="1:17" ht="23.1" customHeight="1">
      <c r="A56" s="8" t="s">
        <v>116</v>
      </c>
      <c r="B56" s="8"/>
      <c r="C56" s="14">
        <v>0</v>
      </c>
      <c r="D56" s="14"/>
      <c r="E56" s="14">
        <v>0</v>
      </c>
      <c r="F56" s="14"/>
      <c r="G56" s="14">
        <v>-17619492</v>
      </c>
      <c r="H56" s="14"/>
      <c r="I56" s="14">
        <v>-17619492</v>
      </c>
      <c r="J56" s="14"/>
      <c r="K56" s="14">
        <v>0</v>
      </c>
      <c r="L56" s="14"/>
      <c r="M56" s="14">
        <v>0</v>
      </c>
      <c r="N56" s="14"/>
      <c r="O56" s="14">
        <v>0</v>
      </c>
      <c r="P56" s="14"/>
      <c r="Q56" s="14">
        <v>0</v>
      </c>
    </row>
    <row r="57" spans="1:17" ht="23.1" customHeight="1">
      <c r="A57" s="8" t="s">
        <v>117</v>
      </c>
      <c r="B57" s="8"/>
      <c r="C57" s="14">
        <v>2089000</v>
      </c>
      <c r="D57" s="14"/>
      <c r="E57" s="14">
        <v>14607942</v>
      </c>
      <c r="F57" s="14"/>
      <c r="G57" s="14">
        <v>-326299981</v>
      </c>
      <c r="H57" s="14"/>
      <c r="I57" s="14">
        <v>-311692039</v>
      </c>
      <c r="J57" s="14"/>
      <c r="K57" s="14">
        <v>2089000</v>
      </c>
      <c r="L57" s="14"/>
      <c r="M57" s="14">
        <v>14607942</v>
      </c>
      <c r="N57" s="14"/>
      <c r="O57" s="14">
        <v>-326299981</v>
      </c>
      <c r="P57" s="14"/>
      <c r="Q57" s="14">
        <v>-311692039</v>
      </c>
    </row>
    <row r="58" spans="1:17" ht="23.1" customHeight="1">
      <c r="A58" s="8" t="s">
        <v>118</v>
      </c>
      <c r="B58" s="8"/>
      <c r="C58" s="14">
        <v>400000</v>
      </c>
      <c r="D58" s="14"/>
      <c r="E58" s="14">
        <v>35962920</v>
      </c>
      <c r="F58" s="14"/>
      <c r="G58" s="14">
        <v>-105006025</v>
      </c>
      <c r="H58" s="14"/>
      <c r="I58" s="14">
        <v>-69043105</v>
      </c>
      <c r="J58" s="14"/>
      <c r="K58" s="14">
        <v>400000</v>
      </c>
      <c r="L58" s="14"/>
      <c r="M58" s="14">
        <v>35962920</v>
      </c>
      <c r="N58" s="14"/>
      <c r="O58" s="14">
        <v>-105006025</v>
      </c>
      <c r="P58" s="14"/>
      <c r="Q58" s="14">
        <v>-69043105</v>
      </c>
    </row>
    <row r="59" spans="1:17" ht="23.1" customHeight="1">
      <c r="A59" s="8" t="s">
        <v>119</v>
      </c>
      <c r="B59" s="8"/>
      <c r="C59" s="14">
        <v>926000</v>
      </c>
      <c r="D59" s="14"/>
      <c r="E59" s="14">
        <v>87879393</v>
      </c>
      <c r="F59" s="14"/>
      <c r="G59" s="14">
        <v>-131233779</v>
      </c>
      <c r="H59" s="14"/>
      <c r="I59" s="14">
        <v>-43354386</v>
      </c>
      <c r="J59" s="14"/>
      <c r="K59" s="14">
        <v>926000</v>
      </c>
      <c r="L59" s="14"/>
      <c r="M59" s="14">
        <v>87879393</v>
      </c>
      <c r="N59" s="14"/>
      <c r="O59" s="14">
        <v>-131233779</v>
      </c>
      <c r="P59" s="14"/>
      <c r="Q59" s="14">
        <v>-43354386</v>
      </c>
    </row>
    <row r="60" spans="1:17" ht="23.1" customHeight="1">
      <c r="A60" s="8" t="s">
        <v>120</v>
      </c>
      <c r="B60" s="8"/>
      <c r="C60" s="14">
        <v>82000</v>
      </c>
      <c r="D60" s="14"/>
      <c r="E60" s="14">
        <v>9829866</v>
      </c>
      <c r="F60" s="14"/>
      <c r="G60" s="14">
        <v>-101493358</v>
      </c>
      <c r="H60" s="14"/>
      <c r="I60" s="14">
        <v>-91663492</v>
      </c>
      <c r="J60" s="14"/>
      <c r="K60" s="14">
        <v>82000</v>
      </c>
      <c r="L60" s="14"/>
      <c r="M60" s="14">
        <v>9829866</v>
      </c>
      <c r="N60" s="14"/>
      <c r="O60" s="14">
        <v>-98424333</v>
      </c>
      <c r="P60" s="14"/>
      <c r="Q60" s="14">
        <v>-88594467</v>
      </c>
    </row>
    <row r="61" spans="1:17" ht="23.1" customHeight="1">
      <c r="A61" s="8" t="s">
        <v>121</v>
      </c>
      <c r="B61" s="8"/>
      <c r="C61" s="14">
        <v>1352000</v>
      </c>
      <c r="D61" s="14"/>
      <c r="E61" s="14">
        <v>1659896546</v>
      </c>
      <c r="F61" s="14"/>
      <c r="G61" s="14">
        <v>-2489475825</v>
      </c>
      <c r="H61" s="14"/>
      <c r="I61" s="14">
        <v>-829579279</v>
      </c>
      <c r="J61" s="14"/>
      <c r="K61" s="14">
        <v>1352000</v>
      </c>
      <c r="L61" s="14"/>
      <c r="M61" s="14">
        <v>1659896546</v>
      </c>
      <c r="N61" s="14"/>
      <c r="O61" s="14">
        <v>-2489475825</v>
      </c>
      <c r="P61" s="14"/>
      <c r="Q61" s="14">
        <v>-829579279</v>
      </c>
    </row>
    <row r="62" spans="1:17" ht="23.1" customHeight="1">
      <c r="A62" s="8" t="s">
        <v>122</v>
      </c>
      <c r="B62" s="8"/>
      <c r="C62" s="14">
        <v>4861000</v>
      </c>
      <c r="D62" s="14"/>
      <c r="E62" s="14">
        <v>121399830</v>
      </c>
      <c r="F62" s="14"/>
      <c r="G62" s="14">
        <v>-158174694</v>
      </c>
      <c r="H62" s="14"/>
      <c r="I62" s="14">
        <v>-36774864</v>
      </c>
      <c r="J62" s="14"/>
      <c r="K62" s="14">
        <v>4861000</v>
      </c>
      <c r="L62" s="14"/>
      <c r="M62" s="14">
        <v>121399830</v>
      </c>
      <c r="N62" s="14"/>
      <c r="O62" s="14">
        <v>-158174694</v>
      </c>
      <c r="P62" s="14"/>
      <c r="Q62" s="14">
        <v>-36774864</v>
      </c>
    </row>
    <row r="63" spans="1:17" ht="23.1" customHeight="1">
      <c r="A63" s="8" t="s">
        <v>123</v>
      </c>
      <c r="B63" s="8"/>
      <c r="C63" s="14">
        <v>906000</v>
      </c>
      <c r="D63" s="14"/>
      <c r="E63" s="14">
        <v>66974947</v>
      </c>
      <c r="F63" s="14"/>
      <c r="G63" s="14">
        <v>-125679345</v>
      </c>
      <c r="H63" s="14"/>
      <c r="I63" s="14">
        <v>-58704398</v>
      </c>
      <c r="J63" s="14"/>
      <c r="K63" s="14">
        <v>906000</v>
      </c>
      <c r="L63" s="14"/>
      <c r="M63" s="14">
        <v>66974947</v>
      </c>
      <c r="N63" s="14"/>
      <c r="O63" s="14">
        <v>-125679345</v>
      </c>
      <c r="P63" s="14"/>
      <c r="Q63" s="14">
        <v>-58704398</v>
      </c>
    </row>
    <row r="64" spans="1:17" ht="23.1" customHeight="1">
      <c r="A64" s="8" t="s">
        <v>124</v>
      </c>
      <c r="B64" s="8"/>
      <c r="C64" s="14">
        <v>78000</v>
      </c>
      <c r="D64" s="14"/>
      <c r="E64" s="21">
        <v>191994045</v>
      </c>
      <c r="F64" s="14"/>
      <c r="G64" s="21">
        <v>-105426876</v>
      </c>
      <c r="H64" s="14"/>
      <c r="I64" s="21">
        <v>86567169</v>
      </c>
      <c r="J64" s="14"/>
      <c r="K64" s="21">
        <v>78000</v>
      </c>
      <c r="L64" s="14"/>
      <c r="M64" s="21">
        <v>191994045</v>
      </c>
      <c r="N64" s="14"/>
      <c r="O64" s="21">
        <v>-105426876</v>
      </c>
      <c r="P64" s="14"/>
      <c r="Q64" s="21">
        <v>86567169</v>
      </c>
    </row>
    <row r="65" spans="1:17" s="76" customFormat="1" ht="23.1" customHeight="1" thickBot="1">
      <c r="A65" s="75"/>
      <c r="B65" s="75"/>
      <c r="C65" s="19"/>
      <c r="D65" s="19"/>
      <c r="E65" s="23">
        <v>314811287863</v>
      </c>
      <c r="F65" s="19"/>
      <c r="G65" s="23">
        <v>-303662555067</v>
      </c>
      <c r="H65" s="19"/>
      <c r="I65" s="23">
        <v>11148732796</v>
      </c>
      <c r="J65" s="19"/>
      <c r="K65" s="23"/>
      <c r="L65" s="19"/>
      <c r="M65" s="23">
        <v>314811287863</v>
      </c>
      <c r="N65" s="19"/>
      <c r="O65" s="23">
        <v>-290530580673</v>
      </c>
      <c r="P65" s="19"/>
      <c r="Q65" s="23">
        <v>24280707190</v>
      </c>
    </row>
    <row r="66" spans="1:17" ht="23.1" customHeight="1" thickTop="1">
      <c r="A66" s="8" t="s">
        <v>62</v>
      </c>
      <c r="B66" s="8"/>
      <c r="C66" s="94"/>
      <c r="D66" s="94"/>
      <c r="E66" s="88"/>
      <c r="F66" s="88"/>
      <c r="G66" s="88"/>
      <c r="H66" s="88"/>
      <c r="I66" s="88"/>
      <c r="J66" s="88"/>
      <c r="K66" s="94"/>
      <c r="L66" s="94"/>
      <c r="M66" s="88"/>
      <c r="N66" s="88"/>
      <c r="O66" s="88"/>
      <c r="P66" s="88"/>
      <c r="Q66" s="88"/>
    </row>
  </sheetData>
  <mergeCells count="6">
    <mergeCell ref="C5:I5"/>
    <mergeCell ref="K5:Q5"/>
    <mergeCell ref="A4:G4"/>
    <mergeCell ref="A1:Q1"/>
    <mergeCell ref="A2:Q2"/>
    <mergeCell ref="A3:Q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3"/>
  <sheetViews>
    <sheetView rightToLeft="1" topLeftCell="A25" zoomScaleNormal="100" zoomScaleSheetLayoutView="106" workbookViewId="0">
      <selection activeCell="G49" sqref="G49"/>
    </sheetView>
  </sheetViews>
  <sheetFormatPr defaultColWidth="9" defaultRowHeight="18.75"/>
  <cols>
    <col min="1" max="1" width="31.375" style="103" bestFit="1" customWidth="1"/>
    <col min="2" max="2" width="1.25" style="103" customWidth="1"/>
    <col min="3" max="3" width="13" style="103" customWidth="1"/>
    <col min="4" max="4" width="1" style="103" customWidth="1"/>
    <col min="5" max="5" width="13" style="103" customWidth="1"/>
    <col min="6" max="6" width="1.125" style="103" customWidth="1"/>
    <col min="7" max="7" width="13" style="103" customWidth="1"/>
    <col min="8" max="8" width="0.875" style="103" customWidth="1"/>
    <col min="9" max="9" width="13" style="103" customWidth="1"/>
    <col min="10" max="10" width="0.75" style="103" customWidth="1"/>
    <col min="11" max="11" width="13" style="103" customWidth="1"/>
    <col min="12" max="12" width="0.75" style="103" customWidth="1"/>
    <col min="13" max="13" width="13" style="103" customWidth="1"/>
    <col min="14" max="14" width="0.625" style="103" customWidth="1"/>
    <col min="15" max="15" width="14.625" style="103" bestFit="1" customWidth="1"/>
    <col min="16" max="16" width="0.625" style="103" customWidth="1"/>
    <col min="17" max="17" width="14.5" style="103" bestFit="1" customWidth="1"/>
    <col min="18" max="18" width="9" style="96" customWidth="1"/>
    <col min="19" max="16384" width="9" style="96"/>
  </cols>
  <sheetData>
    <row r="1" spans="1:17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>
      <c r="A2" s="95" t="s">
        <v>147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17">
      <c r="A3" s="95" t="s">
        <v>148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17" s="105" customFormat="1">
      <c r="A4" s="104" t="s">
        <v>239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6" spans="1:17" ht="19.5" customHeight="1" thickBot="1">
      <c r="A6" s="97"/>
      <c r="B6" s="97"/>
      <c r="C6" s="102" t="s">
        <v>159</v>
      </c>
      <c r="D6" s="102"/>
      <c r="E6" s="102"/>
      <c r="F6" s="102"/>
      <c r="G6" s="102"/>
      <c r="H6" s="102"/>
      <c r="I6" s="102"/>
      <c r="J6" s="98"/>
      <c r="K6" s="102" t="s">
        <v>160</v>
      </c>
      <c r="L6" s="102"/>
      <c r="M6" s="102"/>
      <c r="N6" s="102"/>
      <c r="O6" s="102"/>
      <c r="P6" s="102"/>
      <c r="Q6" s="102"/>
    </row>
    <row r="7" spans="1:17" ht="20.25" customHeight="1">
      <c r="A7" s="99"/>
      <c r="B7" s="110"/>
      <c r="C7" s="100" t="s">
        <v>240</v>
      </c>
      <c r="D7" s="100"/>
      <c r="E7" s="100" t="s">
        <v>241</v>
      </c>
      <c r="F7" s="100"/>
      <c r="G7" s="100" t="s">
        <v>242</v>
      </c>
      <c r="H7" s="100"/>
      <c r="I7" s="100" t="s">
        <v>61</v>
      </c>
      <c r="J7" s="100"/>
      <c r="K7" s="100" t="s">
        <v>240</v>
      </c>
      <c r="L7" s="107"/>
      <c r="M7" s="100" t="s">
        <v>241</v>
      </c>
      <c r="N7" s="107"/>
      <c r="O7" s="100" t="s">
        <v>242</v>
      </c>
      <c r="P7" s="107"/>
      <c r="Q7" s="100" t="s">
        <v>61</v>
      </c>
    </row>
    <row r="8" spans="1:17" ht="20.25" customHeight="1">
      <c r="A8" s="128"/>
      <c r="B8" s="111"/>
      <c r="C8" s="109"/>
      <c r="D8" s="109"/>
      <c r="E8" s="109"/>
      <c r="F8" s="109"/>
      <c r="G8" s="109"/>
      <c r="H8" s="109"/>
      <c r="I8" s="123"/>
      <c r="J8" s="109"/>
      <c r="K8" s="109"/>
      <c r="L8" s="108"/>
      <c r="M8" s="109"/>
      <c r="N8" s="108"/>
      <c r="O8" s="109"/>
      <c r="P8" s="108"/>
      <c r="Q8" s="123"/>
    </row>
    <row r="9" spans="1:17" ht="19.5" thickBot="1">
      <c r="A9" s="128"/>
      <c r="B9" s="111"/>
      <c r="C9" s="102"/>
      <c r="D9" s="109"/>
      <c r="E9" s="102"/>
      <c r="F9" s="109"/>
      <c r="G9" s="102"/>
      <c r="H9" s="109"/>
      <c r="I9" s="102"/>
      <c r="J9" s="109"/>
      <c r="K9" s="102"/>
      <c r="L9" s="98"/>
      <c r="M9" s="102"/>
      <c r="N9" s="98"/>
      <c r="O9" s="102"/>
      <c r="P9" s="98"/>
      <c r="Q9" s="102"/>
    </row>
    <row r="10" spans="1:17" ht="23.1" customHeight="1">
      <c r="A10" s="8" t="s">
        <v>96</v>
      </c>
      <c r="B10" s="8"/>
      <c r="C10" s="10">
        <v>0</v>
      </c>
      <c r="D10" s="84"/>
      <c r="E10" s="14">
        <v>-39356952</v>
      </c>
      <c r="F10" s="74"/>
      <c r="G10" s="14">
        <v>0</v>
      </c>
      <c r="H10" s="74"/>
      <c r="I10" s="14">
        <v>-39356952</v>
      </c>
      <c r="J10" s="74"/>
      <c r="K10" s="14">
        <v>0</v>
      </c>
      <c r="L10" s="14"/>
      <c r="M10" s="14">
        <v>-39356952</v>
      </c>
      <c r="N10" s="14"/>
      <c r="O10" s="14">
        <v>0</v>
      </c>
      <c r="P10" s="14"/>
      <c r="Q10" s="14">
        <v>-39356952</v>
      </c>
    </row>
    <row r="11" spans="1:17" ht="23.1" customHeight="1">
      <c r="A11" s="8" t="s">
        <v>105</v>
      </c>
      <c r="B11" s="8"/>
      <c r="C11" s="10">
        <v>0</v>
      </c>
      <c r="D11" s="10"/>
      <c r="E11" s="14">
        <v>0</v>
      </c>
      <c r="F11" s="14"/>
      <c r="G11" s="14">
        <v>-2221</v>
      </c>
      <c r="H11" s="14"/>
      <c r="I11" s="14">
        <v>-2221</v>
      </c>
      <c r="J11" s="14"/>
      <c r="K11" s="14">
        <v>0</v>
      </c>
      <c r="L11" s="14"/>
      <c r="M11" s="14">
        <v>0</v>
      </c>
      <c r="N11" s="14"/>
      <c r="O11" s="14">
        <v>3395017</v>
      </c>
      <c r="P11" s="14"/>
      <c r="Q11" s="14">
        <v>3395017</v>
      </c>
    </row>
    <row r="12" spans="1:17" ht="23.1" customHeight="1">
      <c r="A12" s="8" t="s">
        <v>102</v>
      </c>
      <c r="B12" s="8"/>
      <c r="C12" s="10">
        <v>0</v>
      </c>
      <c r="D12" s="10"/>
      <c r="E12" s="14">
        <v>34531506</v>
      </c>
      <c r="F12" s="14"/>
      <c r="G12" s="14">
        <v>5178728</v>
      </c>
      <c r="H12" s="14"/>
      <c r="I12" s="14">
        <v>39710234</v>
      </c>
      <c r="J12" s="14"/>
      <c r="K12" s="14">
        <v>0</v>
      </c>
      <c r="L12" s="14"/>
      <c r="M12" s="14">
        <v>41511976</v>
      </c>
      <c r="N12" s="14"/>
      <c r="O12" s="14">
        <v>5178728</v>
      </c>
      <c r="P12" s="14"/>
      <c r="Q12" s="14">
        <v>46690704</v>
      </c>
    </row>
    <row r="13" spans="1:17" ht="23.1" customHeight="1">
      <c r="A13" s="8" t="s">
        <v>99</v>
      </c>
      <c r="B13" s="8"/>
      <c r="C13" s="10">
        <v>0</v>
      </c>
      <c r="D13" s="10"/>
      <c r="E13" s="14">
        <v>-29875724</v>
      </c>
      <c r="F13" s="14"/>
      <c r="G13" s="14">
        <v>0</v>
      </c>
      <c r="H13" s="14"/>
      <c r="I13" s="14">
        <v>-29875724</v>
      </c>
      <c r="J13" s="14"/>
      <c r="K13" s="14">
        <v>0</v>
      </c>
      <c r="L13" s="14"/>
      <c r="M13" s="14">
        <v>-25389019</v>
      </c>
      <c r="N13" s="14"/>
      <c r="O13" s="14">
        <v>0</v>
      </c>
      <c r="P13" s="14"/>
      <c r="Q13" s="14">
        <v>-25389019</v>
      </c>
    </row>
    <row r="14" spans="1:17" ht="23.1" customHeight="1">
      <c r="A14" s="8" t="s">
        <v>224</v>
      </c>
      <c r="B14" s="8"/>
      <c r="C14" s="10">
        <v>0</v>
      </c>
      <c r="D14" s="10"/>
      <c r="E14" s="14">
        <v>0</v>
      </c>
      <c r="F14" s="14"/>
      <c r="G14" s="14">
        <v>0</v>
      </c>
      <c r="H14" s="14"/>
      <c r="I14" s="14">
        <v>0</v>
      </c>
      <c r="J14" s="14"/>
      <c r="K14" s="14">
        <v>0</v>
      </c>
      <c r="L14" s="14"/>
      <c r="M14" s="14">
        <v>0</v>
      </c>
      <c r="N14" s="14"/>
      <c r="O14" s="14">
        <v>196551793</v>
      </c>
      <c r="P14" s="14"/>
      <c r="Q14" s="14">
        <v>196551793</v>
      </c>
    </row>
    <row r="15" spans="1:17" ht="23.1" customHeight="1">
      <c r="A15" s="8" t="s">
        <v>74</v>
      </c>
      <c r="B15" s="8"/>
      <c r="C15" s="10">
        <v>0</v>
      </c>
      <c r="D15" s="10"/>
      <c r="E15" s="14">
        <v>-4556680</v>
      </c>
      <c r="F15" s="14"/>
      <c r="G15" s="14">
        <v>33241257</v>
      </c>
      <c r="H15" s="14"/>
      <c r="I15" s="14">
        <v>28684577</v>
      </c>
      <c r="J15" s="14"/>
      <c r="K15" s="14">
        <v>0</v>
      </c>
      <c r="L15" s="14"/>
      <c r="M15" s="14">
        <v>0</v>
      </c>
      <c r="N15" s="14"/>
      <c r="O15" s="14">
        <v>32808725</v>
      </c>
      <c r="P15" s="14"/>
      <c r="Q15" s="14">
        <v>32808725</v>
      </c>
    </row>
    <row r="16" spans="1:17" ht="23.1" customHeight="1">
      <c r="A16" s="8" t="s">
        <v>232</v>
      </c>
      <c r="B16" s="8"/>
      <c r="C16" s="10">
        <v>0</v>
      </c>
      <c r="D16" s="10"/>
      <c r="E16" s="14">
        <v>0</v>
      </c>
      <c r="F16" s="14"/>
      <c r="G16" s="14">
        <v>0</v>
      </c>
      <c r="H16" s="14"/>
      <c r="I16" s="14">
        <v>0</v>
      </c>
      <c r="J16" s="14"/>
      <c r="K16" s="14">
        <v>0</v>
      </c>
      <c r="L16" s="14"/>
      <c r="M16" s="14">
        <v>0</v>
      </c>
      <c r="N16" s="14"/>
      <c r="O16" s="14">
        <v>22120169</v>
      </c>
      <c r="P16" s="14"/>
      <c r="Q16" s="14">
        <v>22120169</v>
      </c>
    </row>
    <row r="17" spans="1:17" ht="23.1" customHeight="1">
      <c r="A17" s="8" t="s">
        <v>231</v>
      </c>
      <c r="B17" s="8"/>
      <c r="C17" s="10">
        <v>0</v>
      </c>
      <c r="D17" s="10"/>
      <c r="E17" s="14">
        <v>0</v>
      </c>
      <c r="F17" s="14"/>
      <c r="G17" s="14">
        <v>0</v>
      </c>
      <c r="H17" s="14"/>
      <c r="I17" s="14">
        <v>0</v>
      </c>
      <c r="J17" s="14"/>
      <c r="K17" s="14">
        <v>0</v>
      </c>
      <c r="L17" s="14"/>
      <c r="M17" s="14">
        <v>0</v>
      </c>
      <c r="N17" s="14"/>
      <c r="O17" s="14">
        <v>-78727</v>
      </c>
      <c r="P17" s="14"/>
      <c r="Q17" s="14">
        <v>-78727</v>
      </c>
    </row>
    <row r="18" spans="1:17" ht="23.1" customHeight="1">
      <c r="A18" s="8" t="s">
        <v>226</v>
      </c>
      <c r="B18" s="8"/>
      <c r="C18" s="10">
        <v>0</v>
      </c>
      <c r="D18" s="10"/>
      <c r="E18" s="14">
        <v>0</v>
      </c>
      <c r="F18" s="14"/>
      <c r="G18" s="14">
        <v>0</v>
      </c>
      <c r="H18" s="14"/>
      <c r="I18" s="14">
        <v>0</v>
      </c>
      <c r="J18" s="14"/>
      <c r="K18" s="14">
        <v>0</v>
      </c>
      <c r="L18" s="14"/>
      <c r="M18" s="14">
        <v>0</v>
      </c>
      <c r="N18" s="14"/>
      <c r="O18" s="14">
        <v>8972652</v>
      </c>
      <c r="P18" s="14"/>
      <c r="Q18" s="14">
        <v>8972652</v>
      </c>
    </row>
    <row r="19" spans="1:17" ht="23.1" customHeight="1">
      <c r="A19" s="8" t="s">
        <v>229</v>
      </c>
      <c r="B19" s="8"/>
      <c r="C19" s="10">
        <v>0</v>
      </c>
      <c r="D19" s="10"/>
      <c r="E19" s="14">
        <v>0</v>
      </c>
      <c r="F19" s="14"/>
      <c r="G19" s="14">
        <v>0</v>
      </c>
      <c r="H19" s="14"/>
      <c r="I19" s="14">
        <v>0</v>
      </c>
      <c r="J19" s="14"/>
      <c r="K19" s="14">
        <v>0</v>
      </c>
      <c r="L19" s="14"/>
      <c r="M19" s="14">
        <v>0</v>
      </c>
      <c r="N19" s="14"/>
      <c r="O19" s="14">
        <v>81917582</v>
      </c>
      <c r="P19" s="14"/>
      <c r="Q19" s="14">
        <v>81917582</v>
      </c>
    </row>
    <row r="20" spans="1:17" ht="23.1" customHeight="1">
      <c r="A20" s="8" t="s">
        <v>87</v>
      </c>
      <c r="B20" s="8"/>
      <c r="C20" s="10">
        <v>0</v>
      </c>
      <c r="D20" s="10"/>
      <c r="E20" s="14">
        <v>174342</v>
      </c>
      <c r="F20" s="14"/>
      <c r="G20" s="14">
        <v>-344309</v>
      </c>
      <c r="H20" s="14"/>
      <c r="I20" s="14">
        <v>-169967</v>
      </c>
      <c r="J20" s="14"/>
      <c r="K20" s="14">
        <v>0</v>
      </c>
      <c r="L20" s="14"/>
      <c r="M20" s="14">
        <v>0</v>
      </c>
      <c r="N20" s="14"/>
      <c r="O20" s="14">
        <v>19643929</v>
      </c>
      <c r="P20" s="14"/>
      <c r="Q20" s="14">
        <v>19643929</v>
      </c>
    </row>
    <row r="21" spans="1:17" ht="23.1" customHeight="1">
      <c r="A21" s="8" t="s">
        <v>227</v>
      </c>
      <c r="B21" s="8"/>
      <c r="C21" s="10">
        <v>0</v>
      </c>
      <c r="D21" s="10"/>
      <c r="E21" s="14">
        <v>0</v>
      </c>
      <c r="F21" s="14"/>
      <c r="G21" s="14">
        <v>0</v>
      </c>
      <c r="H21" s="14"/>
      <c r="I21" s="14">
        <v>0</v>
      </c>
      <c r="J21" s="14"/>
      <c r="K21" s="14">
        <v>0</v>
      </c>
      <c r="L21" s="14"/>
      <c r="M21" s="14">
        <v>0</v>
      </c>
      <c r="N21" s="14"/>
      <c r="O21" s="14">
        <v>15388273</v>
      </c>
      <c r="P21" s="14"/>
      <c r="Q21" s="14">
        <v>15388273</v>
      </c>
    </row>
    <row r="22" spans="1:17" ht="23.1" customHeight="1">
      <c r="A22" s="8" t="s">
        <v>84</v>
      </c>
      <c r="B22" s="8"/>
      <c r="C22" s="10">
        <v>0</v>
      </c>
      <c r="D22" s="10"/>
      <c r="E22" s="14">
        <v>9584478</v>
      </c>
      <c r="F22" s="14"/>
      <c r="G22" s="14">
        <v>1882692</v>
      </c>
      <c r="H22" s="14"/>
      <c r="I22" s="14">
        <v>11467170</v>
      </c>
      <c r="J22" s="14"/>
      <c r="K22" s="14">
        <v>0</v>
      </c>
      <c r="L22" s="14"/>
      <c r="M22" s="14">
        <v>9584478</v>
      </c>
      <c r="N22" s="14"/>
      <c r="O22" s="14">
        <v>1882692</v>
      </c>
      <c r="P22" s="14"/>
      <c r="Q22" s="14">
        <v>11467170</v>
      </c>
    </row>
    <row r="23" spans="1:17" ht="23.1" customHeight="1">
      <c r="A23" s="8" t="s">
        <v>225</v>
      </c>
      <c r="B23" s="8"/>
      <c r="C23" s="10">
        <v>0</v>
      </c>
      <c r="D23" s="10"/>
      <c r="E23" s="14">
        <v>0</v>
      </c>
      <c r="F23" s="14"/>
      <c r="G23" s="14">
        <v>0</v>
      </c>
      <c r="H23" s="14"/>
      <c r="I23" s="14">
        <v>0</v>
      </c>
      <c r="J23" s="14"/>
      <c r="K23" s="14">
        <v>0</v>
      </c>
      <c r="L23" s="14"/>
      <c r="M23" s="14">
        <v>0</v>
      </c>
      <c r="N23" s="14"/>
      <c r="O23" s="14">
        <v>33868009</v>
      </c>
      <c r="P23" s="14"/>
      <c r="Q23" s="14">
        <v>33868009</v>
      </c>
    </row>
    <row r="24" spans="1:17" ht="23.1" customHeight="1">
      <c r="A24" s="8" t="s">
        <v>93</v>
      </c>
      <c r="B24" s="8"/>
      <c r="C24" s="10">
        <v>0</v>
      </c>
      <c r="D24" s="10"/>
      <c r="E24" s="14">
        <v>0</v>
      </c>
      <c r="F24" s="14"/>
      <c r="G24" s="14">
        <v>8218945</v>
      </c>
      <c r="H24" s="14"/>
      <c r="I24" s="14">
        <v>8218945</v>
      </c>
      <c r="J24" s="14"/>
      <c r="K24" s="14">
        <v>0</v>
      </c>
      <c r="L24" s="14"/>
      <c r="M24" s="14">
        <v>0</v>
      </c>
      <c r="N24" s="14"/>
      <c r="O24" s="14">
        <v>8218945</v>
      </c>
      <c r="P24" s="14"/>
      <c r="Q24" s="14">
        <v>8218945</v>
      </c>
    </row>
    <row r="25" spans="1:17" ht="23.1" customHeight="1">
      <c r="A25" s="8" t="s">
        <v>228</v>
      </c>
      <c r="B25" s="8"/>
      <c r="C25" s="10">
        <v>0</v>
      </c>
      <c r="D25" s="10"/>
      <c r="E25" s="14">
        <v>0</v>
      </c>
      <c r="F25" s="14"/>
      <c r="G25" s="14">
        <v>0</v>
      </c>
      <c r="H25" s="14"/>
      <c r="I25" s="14">
        <v>0</v>
      </c>
      <c r="J25" s="14"/>
      <c r="K25" s="14">
        <v>0</v>
      </c>
      <c r="L25" s="14"/>
      <c r="M25" s="14">
        <v>0</v>
      </c>
      <c r="N25" s="14"/>
      <c r="O25" s="14">
        <v>97807861</v>
      </c>
      <c r="P25" s="14"/>
      <c r="Q25" s="14">
        <v>97807861</v>
      </c>
    </row>
    <row r="26" spans="1:17" ht="23.1" customHeight="1">
      <c r="A26" s="8" t="s">
        <v>78</v>
      </c>
      <c r="B26" s="8"/>
      <c r="C26" s="10">
        <v>0</v>
      </c>
      <c r="D26" s="10"/>
      <c r="E26" s="14">
        <v>0</v>
      </c>
      <c r="F26" s="14"/>
      <c r="G26" s="14">
        <v>63600</v>
      </c>
      <c r="H26" s="14"/>
      <c r="I26" s="14">
        <v>63600</v>
      </c>
      <c r="J26" s="14"/>
      <c r="K26" s="14">
        <v>0</v>
      </c>
      <c r="L26" s="14"/>
      <c r="M26" s="14">
        <v>0</v>
      </c>
      <c r="N26" s="14"/>
      <c r="O26" s="14">
        <v>3946545</v>
      </c>
      <c r="P26" s="14"/>
      <c r="Q26" s="14">
        <v>3946545</v>
      </c>
    </row>
    <row r="27" spans="1:17" ht="23.1" customHeight="1">
      <c r="A27" s="8" t="s">
        <v>90</v>
      </c>
      <c r="B27" s="8"/>
      <c r="C27" s="10">
        <v>0</v>
      </c>
      <c r="D27" s="10"/>
      <c r="E27" s="14">
        <v>2682288</v>
      </c>
      <c r="F27" s="14"/>
      <c r="G27" s="14">
        <v>0</v>
      </c>
      <c r="H27" s="14"/>
      <c r="I27" s="14">
        <v>2682288</v>
      </c>
      <c r="J27" s="14"/>
      <c r="K27" s="14">
        <v>0</v>
      </c>
      <c r="L27" s="14"/>
      <c r="M27" s="14">
        <v>2682288</v>
      </c>
      <c r="N27" s="14"/>
      <c r="O27" s="14">
        <v>0</v>
      </c>
      <c r="P27" s="14"/>
      <c r="Q27" s="14">
        <v>2682288</v>
      </c>
    </row>
    <row r="28" spans="1:17" ht="23.1" customHeight="1">
      <c r="A28" s="8" t="s">
        <v>110</v>
      </c>
      <c r="B28" s="8"/>
      <c r="C28" s="10">
        <v>0</v>
      </c>
      <c r="D28" s="10"/>
      <c r="E28" s="14">
        <v>-45574312</v>
      </c>
      <c r="F28" s="14"/>
      <c r="G28" s="14">
        <v>0</v>
      </c>
      <c r="H28" s="14"/>
      <c r="I28" s="14">
        <v>-45574312</v>
      </c>
      <c r="J28" s="14"/>
      <c r="K28" s="14">
        <v>0</v>
      </c>
      <c r="L28" s="14"/>
      <c r="M28" s="14">
        <v>-45574312</v>
      </c>
      <c r="N28" s="14"/>
      <c r="O28" s="14">
        <v>7027759</v>
      </c>
      <c r="P28" s="14"/>
      <c r="Q28" s="14">
        <v>-38546553</v>
      </c>
    </row>
    <row r="29" spans="1:17" ht="23.1" customHeight="1">
      <c r="A29" s="8" t="s">
        <v>81</v>
      </c>
      <c r="B29" s="8"/>
      <c r="C29" s="10">
        <v>0</v>
      </c>
      <c r="D29" s="10"/>
      <c r="E29" s="14">
        <v>-3126063</v>
      </c>
      <c r="F29" s="14"/>
      <c r="G29" s="14">
        <v>49816837</v>
      </c>
      <c r="H29" s="14"/>
      <c r="I29" s="14">
        <v>46690774</v>
      </c>
      <c r="J29" s="14"/>
      <c r="K29" s="14">
        <v>0</v>
      </c>
      <c r="L29" s="14"/>
      <c r="M29" s="14">
        <v>16887758</v>
      </c>
      <c r="N29" s="14"/>
      <c r="O29" s="14">
        <v>86921737</v>
      </c>
      <c r="P29" s="14"/>
      <c r="Q29" s="14">
        <v>103809495</v>
      </c>
    </row>
    <row r="30" spans="1:17" ht="23.1" customHeight="1">
      <c r="A30" s="8" t="s">
        <v>108</v>
      </c>
      <c r="B30" s="8"/>
      <c r="C30" s="10">
        <v>0</v>
      </c>
      <c r="D30" s="10"/>
      <c r="E30" s="14">
        <v>-4501152</v>
      </c>
      <c r="F30" s="14"/>
      <c r="G30" s="14">
        <v>0</v>
      </c>
      <c r="H30" s="14"/>
      <c r="I30" s="14">
        <v>-4501152</v>
      </c>
      <c r="J30" s="14"/>
      <c r="K30" s="14">
        <v>0</v>
      </c>
      <c r="L30" s="14"/>
      <c r="M30" s="14">
        <v>-4501152</v>
      </c>
      <c r="N30" s="14"/>
      <c r="O30" s="14">
        <v>480488732</v>
      </c>
      <c r="P30" s="14"/>
      <c r="Q30" s="14">
        <v>475987580</v>
      </c>
    </row>
    <row r="31" spans="1:17" ht="23.1" customHeight="1">
      <c r="A31" s="8" t="s">
        <v>230</v>
      </c>
      <c r="B31" s="8"/>
      <c r="C31" s="10">
        <v>0</v>
      </c>
      <c r="D31" s="10"/>
      <c r="E31" s="21">
        <v>0</v>
      </c>
      <c r="F31" s="14"/>
      <c r="G31" s="21">
        <v>0</v>
      </c>
      <c r="H31" s="14"/>
      <c r="I31" s="21">
        <v>0</v>
      </c>
      <c r="J31" s="14"/>
      <c r="K31" s="21">
        <v>0</v>
      </c>
      <c r="L31" s="14"/>
      <c r="M31" s="21">
        <v>0</v>
      </c>
      <c r="N31" s="14"/>
      <c r="O31" s="21">
        <v>344086160</v>
      </c>
      <c r="P31" s="14"/>
      <c r="Q31" s="21">
        <v>344086160</v>
      </c>
    </row>
    <row r="32" spans="1:17" ht="23.1" customHeight="1" thickBot="1">
      <c r="A32" s="8"/>
      <c r="B32" s="8"/>
      <c r="C32" s="10">
        <v>0</v>
      </c>
      <c r="D32" s="10"/>
      <c r="E32" s="23">
        <v>-80018269</v>
      </c>
      <c r="F32" s="14"/>
      <c r="G32" s="23">
        <v>98055529</v>
      </c>
      <c r="H32" s="14"/>
      <c r="I32" s="23">
        <v>18037260</v>
      </c>
      <c r="J32" s="14"/>
      <c r="K32" s="23">
        <v>0</v>
      </c>
      <c r="L32" s="19"/>
      <c r="M32" s="23">
        <v>-44154935</v>
      </c>
      <c r="N32" s="19"/>
      <c r="O32" s="23">
        <v>1450146581</v>
      </c>
      <c r="P32" s="19"/>
      <c r="Q32" s="23">
        <v>1405991646</v>
      </c>
    </row>
    <row r="33" spans="1:17" ht="23.1" customHeight="1" thickTop="1">
      <c r="A33" s="117" t="s">
        <v>62</v>
      </c>
      <c r="B33" s="117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</row>
  </sheetData>
  <mergeCells count="20">
    <mergeCell ref="O7:O9"/>
    <mergeCell ref="M7:M9"/>
    <mergeCell ref="K7:K9"/>
    <mergeCell ref="H7:H9"/>
    <mergeCell ref="F7:F9"/>
    <mergeCell ref="D7:D9"/>
    <mergeCell ref="B7:B9"/>
    <mergeCell ref="G7:G9"/>
    <mergeCell ref="C7:C9"/>
    <mergeCell ref="E7:E9"/>
    <mergeCell ref="A1:Q1"/>
    <mergeCell ref="A2:Q2"/>
    <mergeCell ref="A3:Q3"/>
    <mergeCell ref="A4:Q4"/>
    <mergeCell ref="C6:I6"/>
    <mergeCell ref="K6:Q6"/>
    <mergeCell ref="A7:A9"/>
    <mergeCell ref="Q7:Q9"/>
    <mergeCell ref="I7:I9"/>
    <mergeCell ref="J7:J9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 سهام و صندوق‌های سرمایه‌گذاری</vt:lpstr>
      <vt:lpstr>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Asus</cp:lastModifiedBy>
  <cp:lastPrinted>2022-07-11T16:32:10Z</cp:lastPrinted>
  <dcterms:created xsi:type="dcterms:W3CDTF">2017-11-22T14:26:20Z</dcterms:created>
  <dcterms:modified xsi:type="dcterms:W3CDTF">2025-01-26T08:02:46Z</dcterms:modified>
</cp:coreProperties>
</file>