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omments1.xml" ContentType="application/vnd.openxmlformats-officedocument.spreadsheetml.comments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Z:\Raya sahm-public\پذیرش\صندوقهای سرمایه گذاری به مدیریت رایاسهم\صحرائیان\صندوق سرمایه گذاری در سهام\صندوق آرمان رایا یکم\صورت مالی\سال مالی 1404.06.31\صورت وضعیت پرتفوی ماهانه\"/>
    </mc:Choice>
  </mc:AlternateContent>
  <xr:revisionPtr revIDLastSave="0" documentId="13_ncr:1_{3EB42203-5025-4FE1-B2C7-479786B15827}" xr6:coauthVersionLast="47" xr6:coauthVersionMax="47" xr10:uidLastSave="{00000000-0000-0000-0000-000000000000}"/>
  <bookViews>
    <workbookView xWindow="-120" yWindow="-120" windowWidth="29040" windowHeight="15840" tabRatio="688" xr2:uid="{00000000-000D-0000-FFFF-FFFF00000000}"/>
  </bookViews>
  <sheets>
    <sheet name=" سهام و صندوق‌های سرمایه‌گذاری" sheetId="1" r:id="rId1"/>
    <sheet name="اوراق" sheetId="3" r:id="rId2"/>
    <sheet name="سپرده" sheetId="2" r:id="rId3"/>
    <sheet name="درآمدها" sheetId="11" r:id="rId4"/>
    <sheet name="درآمد سود سهام" sheetId="12" r:id="rId5"/>
    <sheet name="سود اوراق بهادار و سپرده بانکی" sheetId="13" r:id="rId6"/>
    <sheet name="درآمد ناشی ازفروش" sheetId="15" r:id="rId7"/>
    <sheet name="درآمد ناشی از تغییر قیمت اوراق " sheetId="14" r:id="rId8"/>
    <sheet name="درآمد سرمایه گذاری در اوراق بها" sheetId="6" r:id="rId9"/>
    <sheet name="درآمد سرمایه گذاری در سهام و ص " sheetId="5" r:id="rId10"/>
    <sheet name="درآمد سپرده بانکی" sheetId="7" r:id="rId11"/>
    <sheet name="سایر درآمدها" sheetId="8" r:id="rId12"/>
  </sheets>
  <definedNames>
    <definedName name="_xlnm.Print_Area" localSheetId="0">' سهام و صندوق‌های سرمایه‌گذاری'!$A$1:$Y$55</definedName>
    <definedName name="_xlnm.Print_Area" localSheetId="1">اوراق!$A$1:$AI$33</definedName>
    <definedName name="_xlnm.Print_Area" localSheetId="10">'درآمد سپرده بانکی'!$A$1:$J$13</definedName>
    <definedName name="_xlnm.Print_Area" localSheetId="8">'درآمد سرمایه گذاری در اوراق بها'!$A$1:$M$28</definedName>
    <definedName name="_xlnm.Print_Area" localSheetId="9">'درآمد سرمایه گذاری در سهام و ص '!$A$1:$U$92</definedName>
    <definedName name="_xlnm.Print_Area" localSheetId="4">'درآمد سود سهام'!$A$1:$V$10</definedName>
    <definedName name="_xlnm.Print_Area" localSheetId="7">'درآمد ناشی از تغییر قیمت اوراق '!$A$1:$Q$55</definedName>
    <definedName name="_xlnm.Print_Area" localSheetId="6">'درآمد ناشی ازفروش'!$A$1:$Q$87</definedName>
    <definedName name="_xlnm.Print_Area" localSheetId="3">درآمدها!$A$1:$U$11</definedName>
    <definedName name="_xlnm.Print_Area" localSheetId="11">'سایر درآمدها'!$A$1:$E$12</definedName>
    <definedName name="_xlnm.Print_Area" localSheetId="2">سپرده!$A$1:$S$15</definedName>
    <definedName name="_xlnm.Print_Area" localSheetId="5">'سود اوراق بهادار و سپرده بانکی'!$A$1:$O$12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12" l="1"/>
  <c r="I8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Ali Akbar Iranshahi</author>
  </authors>
  <commentList>
    <comment ref="G11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Ali Akbar Iranshahi:</t>
        </r>
        <r>
          <rPr>
            <sz val="9"/>
            <color indexed="81"/>
            <rFont val="Tahoma"/>
            <family val="2"/>
          </rPr>
          <t xml:space="preserve">
از حاصل تقسیم ستون
E  
بر مجموع کل دارایی محاسبه می شود
</t>
        </r>
      </text>
    </comment>
  </commentList>
</comments>
</file>

<file path=xl/sharedStrings.xml><?xml version="1.0" encoding="utf-8"?>
<sst xmlns="http://schemas.openxmlformats.org/spreadsheetml/2006/main" count="610" uniqueCount="239">
  <si>
    <t>صندوق سرمایه گذاری سهامی آرمان رایا یکم</t>
  </si>
  <si>
    <t xml:space="preserve"> صندوق سرمایه گذاری سهامی آرمان رایا یکم</t>
  </si>
  <si>
    <t xml:space="preserve">صورت وضعیت پرتفوی </t>
  </si>
  <si>
    <t>برای ماه منتهی به 1403/09/30</t>
  </si>
  <si>
    <t>1- سرمایه گذاری ها</t>
  </si>
  <si>
    <t>1-1-سرمایه‌گذاری در سهام و حق تقدم سهام وصندوق‌های سرمایه‌گذاری</t>
  </si>
  <si>
    <t>1403/09/01</t>
  </si>
  <si>
    <t>تغییرات طی دوره</t>
  </si>
  <si>
    <t>1403/09/30</t>
  </si>
  <si>
    <t>شرکت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</si>
  <si>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</si>
  <si>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</si>
  <si>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</si>
  <si>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</si>
  <si>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</si>
  <si>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 هر سهم</t>
  </si>
  <si>
    <t>درصد به کل  دارایی‌ها</t>
  </si>
  <si>
    <t>مبلغ خرید</t>
  </si>
  <si>
    <t>مبلغ فروش</t>
  </si>
  <si>
    <t>بانک تجارت (وتجارت)</t>
  </si>
  <si>
    <t>کشت و صنعت جوین (جوین)</t>
  </si>
  <si>
    <t>تولیدو صادرات ریشمک (ریشمک)</t>
  </si>
  <si>
    <t>سایپا (خساپا)</t>
  </si>
  <si>
    <t>کیمیای زنجان گستران (کیمیا)</t>
  </si>
  <si>
    <t>آلومینیوم ایران (فایرا)</t>
  </si>
  <si>
    <t>فجر انرژی خلیج فارس (بفجر)</t>
  </si>
  <si>
    <t>بانک پارسیان (وپارس)</t>
  </si>
  <si>
    <t>پارس خودرو (خپارس)</t>
  </si>
  <si>
    <t>بانک صادرات ایران (وبصادر)</t>
  </si>
  <si>
    <t>ساروج بوشهر (ساروج)</t>
  </si>
  <si>
    <t>ایران خودرو (خودرو)</t>
  </si>
  <si>
    <t>زرین معدن آسیا (فزرین)</t>
  </si>
  <si>
    <t>حمل و نقل بین المللی خلیج فارس (حفارس)</t>
  </si>
  <si>
    <t>پست بانک ایران (وپست)</t>
  </si>
  <si>
    <t>تولیدی برنا باطری (خبرنا)</t>
  </si>
  <si>
    <t>بانک پاسارگاد (وپاسار)</t>
  </si>
  <si>
    <t>زغال سنگ پروده طبس (کزغال)</t>
  </si>
  <si>
    <t>ذغالسنگ نگین (کطبس)</t>
  </si>
  <si>
    <t>ماشین سازی اراک (فاراک)</t>
  </si>
  <si>
    <t>پالایش نفت تهران (شتران)</t>
  </si>
  <si>
    <t>پتروشیمی زاگرس (زاگرس)</t>
  </si>
  <si>
    <t>واسپاری تجار ایرانیان (ولتجار)</t>
  </si>
  <si>
    <t>گسترش سوخت سبز زاگرس (شگستر)</t>
  </si>
  <si>
    <t>سر. مالی سپهر صادرات (وسپهر)</t>
  </si>
  <si>
    <t>ایران خودرو دیزل (خاور)</t>
  </si>
  <si>
    <t>سیمان صوفیان (سصوفی)</t>
  </si>
  <si>
    <t>توسعه فن افزار توسن (فن افزار)</t>
  </si>
  <si>
    <t>سر. میراث فرهنگی و گردشگری (سمگا)</t>
  </si>
  <si>
    <t>کشاورزی و دامپروری بینالود (زبینا)</t>
  </si>
  <si>
    <t>صنایع پتروشیمی کرمانشاه (کرماشا)</t>
  </si>
  <si>
    <t>سر. پردیس (پردیس)</t>
  </si>
  <si>
    <t>سر. غدیر (وغدیر)</t>
  </si>
  <si>
    <t>کانی کربن طبس (کربن)</t>
  </si>
  <si>
    <t>سیمان اردستان (اردستان)</t>
  </si>
  <si>
    <t>پتروشیمی بوعلی سینا (بوعلی)</t>
  </si>
  <si>
    <t>بیمه اتکایی ایران معین (معین)</t>
  </si>
  <si>
    <t>بیمه البرز (البرز)</t>
  </si>
  <si>
    <t>سیمان فارس نو (سفانو)</t>
  </si>
  <si>
    <t>بیمه سینا (وسین)</t>
  </si>
  <si>
    <t>پویا زرکان آق دره (فزر)</t>
  </si>
  <si>
    <t>دارو فارابی (دفارا)</t>
  </si>
  <si>
    <t>چادرملو (کچاد)</t>
  </si>
  <si>
    <t>شیشه قزوین (کقزوی)</t>
  </si>
  <si>
    <t>جمع</t>
  </si>
  <si>
    <t/>
  </si>
  <si>
    <t>نام سهام</t>
  </si>
  <si>
    <t>2-1-سرمایه‌گذاری در اوراق بهادار با درآمد ثابت یا علی‌الحساب</t>
  </si>
  <si>
    <t>اطلاعات اوراق بهادار با درآمد ثابت</t>
  </si>
  <si>
    <t>نام اوراق</t>
  </si>
  <si>
    <t>دارای مجوز از سازمان</t>
  </si>
  <si>
    <t>پذیرفته شده در بورس یا فرابورس</t>
  </si>
  <si>
    <t>تاریخ انتشار اوراق</t>
  </si>
  <si>
    <t>تاریخ سررسید</t>
  </si>
  <si>
    <t>نرخ سود اسمی</t>
  </si>
  <si>
    <t>قیمت بازار هر ورقه</t>
  </si>
  <si>
    <t>درصد به کل دارایی‌ها</t>
  </si>
  <si>
    <t>اسنادخزانه-م2بودجه00-031024 (اخزا002)</t>
  </si>
  <si>
    <t>بلی</t>
  </si>
  <si>
    <t>1400/02/22</t>
  </si>
  <si>
    <t>1403/10/24</t>
  </si>
  <si>
    <t>اسنادخزانه-م7بودجه00-030912 (اخزا007)</t>
  </si>
  <si>
    <t>1400/04/14</t>
  </si>
  <si>
    <t>1403/09/12</t>
  </si>
  <si>
    <t>اسنادخزانه-م8بودجه00-030919 (اخزا008)</t>
  </si>
  <si>
    <t>1403/09/19</t>
  </si>
  <si>
    <t>اسناد خزانه-م9بودجه00-031101 (اخزا009)</t>
  </si>
  <si>
    <t>1400/06/01</t>
  </si>
  <si>
    <t>1403/11/01</t>
  </si>
  <si>
    <t>اسناد خزانه-م10بودجه00-031115 (اخزا010)</t>
  </si>
  <si>
    <t>1400/06/07</t>
  </si>
  <si>
    <t>1403/11/15</t>
  </si>
  <si>
    <t>اسناد خزانه-م1بودجه01-040326 (اخزا101)</t>
  </si>
  <si>
    <t>1401/02/26</t>
  </si>
  <si>
    <t>1404/03/26</t>
  </si>
  <si>
    <t>اسنادخزانه-م4بودجه01-040917 (اخزا104)</t>
  </si>
  <si>
    <t>1401/12/08</t>
  </si>
  <si>
    <t>1404/09/17</t>
  </si>
  <si>
    <t>اسنادخزانه-م5بودجه01-041015 (اخزا105)</t>
  </si>
  <si>
    <t>1404/10/15</t>
  </si>
  <si>
    <t>اسنادخزانه-م8بودجه01-040728 (اخزا108)</t>
  </si>
  <si>
    <t>1401/12/28</t>
  </si>
  <si>
    <t>1404/07/28</t>
  </si>
  <si>
    <t>اسنادخزانه-م1بودجه02-050325 (اخزا201)</t>
  </si>
  <si>
    <t>1402/06/19</t>
  </si>
  <si>
    <t>1405/03/25</t>
  </si>
  <si>
    <t>اسنادخزانه-م3بودجه03-050818 (اخزا203)</t>
  </si>
  <si>
    <t>1402/12/15</t>
  </si>
  <si>
    <t>1405/08/18</t>
  </si>
  <si>
    <t>اسنادخزانه-م4بودجه04-051021 (اخزا204)</t>
  </si>
  <si>
    <t>1405/10/21</t>
  </si>
  <si>
    <t>اسنادخزانه-م10بودجه02-051112 (اخزا210)</t>
  </si>
  <si>
    <t>1402/12/21</t>
  </si>
  <si>
    <t>1405/11/12</t>
  </si>
  <si>
    <t>اسناد خزانه-م8بودجه02-041211 (اخزا208)</t>
  </si>
  <si>
    <t>1402/12/20</t>
  </si>
  <si>
    <t>1404/12/11</t>
  </si>
  <si>
    <t>اسناد خزانه-م11بودجه02-050720 (اخزا211)</t>
  </si>
  <si>
    <t>1402/12/29</t>
  </si>
  <si>
    <t>1405/07/20</t>
  </si>
  <si>
    <t>اسناد خزانه-م12بودجه02-050916 (اخزا212)</t>
  </si>
  <si>
    <t>1405/09/16</t>
  </si>
  <si>
    <t>اسناد خزانه-م13بودجه02-051021 (اخزا213)</t>
  </si>
  <si>
    <t>اختیارف شستا-1050-1403/10/12 (طستا1036)</t>
  </si>
  <si>
    <t>-</t>
  </si>
  <si>
    <t>اختیارف اهرم-15000-1403/10/26 (طهرم1005)</t>
  </si>
  <si>
    <t>اختیارف اهرم-16000-1403/10/26 (طهرم1006)</t>
  </si>
  <si>
    <t>اختیارف اهرم-18000-1403/10/26 (طهرم1007)</t>
  </si>
  <si>
    <t>اختیارف اهرم-26000-1403/10/26 (طهرم1011)</t>
  </si>
  <si>
    <t>اختیارف اهرم-22000-1403/11/24 (طهرم1108)</t>
  </si>
  <si>
    <t>نرخ سود علی الحساب</t>
  </si>
  <si>
    <t>درصد به کل</t>
  </si>
  <si>
    <t>3-1- سرمایه‌گذاری در  سپرده‌ بانکی</t>
  </si>
  <si>
    <t>مشخصات حساب بانکی</t>
  </si>
  <si>
    <t>سپرده های بانکی</t>
  </si>
  <si>
    <t>شماره حساب</t>
  </si>
  <si>
    <t>نوع سپرده</t>
  </si>
  <si>
    <t>تاریخ افتتاح حساب</t>
  </si>
  <si>
    <t>مبلغ</t>
  </si>
  <si>
    <t>افزایش</t>
  </si>
  <si>
    <t>کاهش</t>
  </si>
  <si>
    <t>حساب بانک خاورمیانه-سپرده بلند مدت-836</t>
  </si>
  <si>
    <t>720160935836</t>
  </si>
  <si>
    <t>سپرده سرمایه‌گذاری</t>
  </si>
  <si>
    <t>حساب بانک خاورمیانه-سپرده بلند مدت</t>
  </si>
  <si>
    <t>720160915111179538</t>
  </si>
  <si>
    <t>حساب وصل  به درگاه</t>
  </si>
  <si>
    <t>حساب بانک خاورمیانه</t>
  </si>
  <si>
    <t xml:space="preserve"> </t>
  </si>
  <si>
    <t xml:space="preserve">صورت وضعیت درآمدها </t>
  </si>
  <si>
    <t>برای ماه منتهی به  1403/09/30</t>
  </si>
  <si>
    <t>2- درآمد حاصل از سرمایه گذاری ها</t>
  </si>
  <si>
    <t>شرح</t>
  </si>
  <si>
    <t>درصد از کل درآمدها</t>
  </si>
  <si>
    <t>درصد از کل دارایی ها</t>
  </si>
  <si>
    <t>درآمد حاصل از سرمایه­گذاری در سهام و حق تقدم سهام و صندوق‌های سرمایه‌گذاری</t>
  </si>
  <si>
    <t>درآمد حاصل از سرمایه گذاری در اوراق بهادار با درآمد ثابت</t>
  </si>
  <si>
    <t>درآمد حاصل از سرمایه گذاری در سپرده بانکی و گواهی سپرده</t>
  </si>
  <si>
    <t>سایر درآمدها</t>
  </si>
  <si>
    <t>درآمد سود سهام</t>
  </si>
  <si>
    <t>اطلاعات مجمع</t>
  </si>
  <si>
    <t>از 1403/09/01 تا  1403/09/30</t>
  </si>
  <si>
    <t>از ابتدای سال مالی تا 1403/09/30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</si>
  <si>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</si>
  <si>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</si>
  <si>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</si>
  <si>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</si>
  <si>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</si>
  <si>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</si>
  <si>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فولاد شاهرود (فرود)</t>
  </si>
  <si>
    <t>1403/03/12</t>
  </si>
  <si>
    <t>مبین انرژی خلیج فارس (مبین)</t>
  </si>
  <si>
    <t>1403/07/08</t>
  </si>
  <si>
    <t>سود اوراق بهادار با درآمد ثابت و سپرده بانکی</t>
  </si>
  <si>
    <t>تاریخ دریافت سود</t>
  </si>
  <si>
    <t xml:space="preserve">درآمد سود </t>
  </si>
  <si>
    <t>خالص درآمد</t>
  </si>
  <si>
    <t>1403/09/26</t>
  </si>
  <si>
    <t>1403/09/18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</si>
  <si>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</si>
  <si>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</si>
  <si>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</si>
  <si>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</si>
  <si>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بانک اقتصاد نوین (ونوین)</t>
  </si>
  <si>
    <t>نیروکلر (شکلر)</t>
  </si>
  <si>
    <t>بهساز کاشانه تهران (ثبهساز)</t>
  </si>
  <si>
    <t>مس باهنر (فباهنر)</t>
  </si>
  <si>
    <t>سر. ایران خودرو (خگستر)</t>
  </si>
  <si>
    <t>البرز بالک (دبالک)</t>
  </si>
  <si>
    <t>نور ایستا پلاستیک (خنور)</t>
  </si>
  <si>
    <t>سر. تامین اجتماعی (شستا)</t>
  </si>
  <si>
    <t>فولادخراسان (فخاس)</t>
  </si>
  <si>
    <t>رادیاتور ایران (ختور)</t>
  </si>
  <si>
    <t>صبا فولاد خلیج فارس (فصبا)</t>
  </si>
  <si>
    <t>بانک سامان (سامان)</t>
  </si>
  <si>
    <t>فولاد مبارکه اصفهان (فولاد)</t>
  </si>
  <si>
    <t>ریخته گری تراکتور (ختراک)</t>
  </si>
  <si>
    <t>تامین ماسه ریخته گری (کماسه)</t>
  </si>
  <si>
    <t>موتورسازان تراکتور (خموتور)</t>
  </si>
  <si>
    <t>داده گستر عصر نوین - های وب (های وب)</t>
  </si>
  <si>
    <t>چدن سازان (چدن)</t>
  </si>
  <si>
    <t>بانک سینا (وسینا)</t>
  </si>
  <si>
    <t>شیشه همدان (کهمدا)</t>
  </si>
  <si>
    <t>سر. خوارزمی (وخارزم)</t>
  </si>
  <si>
    <t>سر. توسعه معادن و فلزات (ومعادن)</t>
  </si>
  <si>
    <t>پشتوانه طلای لوتوس (طلا)</t>
  </si>
  <si>
    <t>بخشی صنایع مفید 2 (خودران)</t>
  </si>
  <si>
    <t>افرا نماد پایدار (افران)</t>
  </si>
  <si>
    <t>اسنادخزانه-م6بودجه00-030723 (اخزا006)</t>
  </si>
  <si>
    <t>پست بانک ایران (حق تقدم) (وپستح)</t>
  </si>
  <si>
    <t>اختیارف اهرم-16000-1403/07/25 (طهرم7025)</t>
  </si>
  <si>
    <t>اختیارخ شستا-1300-1403/07/11 (ضستا7028)</t>
  </si>
  <si>
    <t>اختیارخ شستا-1200-1403/07/11 (ضستا7027)</t>
  </si>
  <si>
    <t>درآمد ناشی از تغییر قیمت اوراق بهادار</t>
  </si>
  <si>
    <t>سود و زیان ناشی از تغییر قیمت</t>
  </si>
  <si>
    <t>2-2-درآمد حاصل از سرمایه­گذاری در اوراق بهادار با درآمد ثابت:</t>
  </si>
  <si>
    <t>درآمد تغییر ارزش</t>
  </si>
  <si>
    <t>درآمد فروش</t>
  </si>
  <si>
    <t>1-2-درآمد حاصل از سرمایه­گذاری در سهام و حق تقدم سهام و صندوق‌های سرمایه‌گذاری:</t>
  </si>
  <si>
    <t>دارایی</t>
  </si>
  <si>
    <t>درآمد سود</t>
  </si>
  <si>
    <t>درصد از کل درآمد ها</t>
  </si>
  <si>
    <t>3-2-درآمد حاصل از سرمایه­گذاری در سپرده بانکی و گواهی سپرده:</t>
  </si>
  <si>
    <t>نام سپرده بانکی</t>
  </si>
  <si>
    <t>نام سپرده</t>
  </si>
  <si>
    <t>سود سپرده بانکی و گواهی سپرده</t>
  </si>
  <si>
    <t>درصد سود به میانگین سپرده</t>
  </si>
  <si>
    <t>0.37</t>
  </si>
  <si>
    <t>0.95</t>
  </si>
  <si>
    <t>0.00</t>
  </si>
  <si>
    <t>0.01</t>
  </si>
  <si>
    <t>2.11</t>
  </si>
  <si>
    <t>6.41</t>
  </si>
  <si>
    <t>1.89</t>
  </si>
  <si>
    <t>4.39</t>
  </si>
  <si>
    <t>4-2-سایر درآمدها:</t>
  </si>
  <si>
    <t>کارمزد ابطال واحدهای سرمایه گذاری</t>
  </si>
  <si>
    <t>تعدیل کارمزد کارگزاری</t>
  </si>
  <si>
    <t>1403/06/18</t>
  </si>
  <si>
    <t>1403/07/19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</si>
</sst>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\(#,##0\);"/>
    <numFmt numFmtId="165" formatCode="#,##0.00;\(#,##0.00\);"/>
  </numFmts>
  <fonts count="14">
    <font>
      <sz val="11"/>
      <color theme="1"/>
      <name val="B Nazanin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color theme="1"/>
      <name val="B Nazanin"/>
      <charset val="178"/>
    </font>
    <font>
      <sz val="12"/>
      <color theme="1"/>
      <name val="B Nazanin"/>
      <charset val="178"/>
    </font>
    <font>
      <sz val="12"/>
      <color rgb="FF0062AC"/>
      <name val="B Nazanin"/>
      <charset val="178"/>
    </font>
    <font>
      <sz val="12"/>
      <name val="B Nazanin"/>
      <charset val="178"/>
    </font>
    <font>
      <b/>
      <sz val="12"/>
      <name val="B Nazanin"/>
      <charset val="178"/>
    </font>
    <font>
      <sz val="12"/>
      <color rgb="FF000000"/>
      <name val="B Nazanin"/>
      <charset val="178"/>
    </font>
    <font>
      <b/>
      <sz val="12"/>
      <color theme="1"/>
      <name val="B Nazanin"/>
      <charset val="178"/>
      <scheme val="minor"/>
    </font>
    <font>
      <sz val="12"/>
      <color theme="1"/>
      <name val="B Nazanin"/>
      <charset val="178"/>
      <scheme val="minor"/>
    </font>
    <font>
      <sz val="12"/>
      <color rgb="FF000000"/>
      <name val="B Nazanin"/>
      <charset val="178"/>
      <scheme val="minor"/>
    </font>
    <font>
      <sz val="12"/>
      <name val="B Nazanin"/>
      <charset val="178"/>
      <scheme val="minor"/>
    </font>
    <font>
      <b/>
      <sz val="12"/>
      <name val="B Nazanin"/>
      <charset val="17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43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horizontal="right" vertical="center" readingOrder="2"/>
    </xf>
    <xf numFmtId="0" fontId="4" fillId="0" borderId="0" xfId="0" applyFont="1" applyAlignment="1">
      <alignment horizontal="center" vertical="center" readingOrder="2"/>
    </xf>
    <xf numFmtId="0" fontId="4" fillId="0" borderId="1" xfId="0" applyFont="1" applyBorder="1" applyAlignment="1">
      <alignment horizontal="center" vertical="center" readingOrder="2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readingOrder="2"/>
    </xf>
    <xf numFmtId="0" fontId="4" fillId="0" borderId="2" xfId="0" applyFont="1" applyBorder="1" applyAlignment="1">
      <alignment horizontal="center" vertical="center" readingOrder="2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164" fontId="4" fillId="0" borderId="0" xfId="0" applyNumberFormat="1" applyFont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37" fontId="4" fillId="0" borderId="1" xfId="0" applyNumberFormat="1" applyFont="1" applyBorder="1" applyAlignment="1">
      <alignment horizontal="center" vertical="center" readingOrder="2"/>
    </xf>
    <xf numFmtId="37" fontId="4" fillId="0" borderId="1" xfId="0" applyNumberFormat="1" applyFont="1" applyBorder="1" applyAlignment="1">
      <alignment horizontal="center" vertical="center"/>
    </xf>
    <xf numFmtId="37" fontId="4" fillId="0" borderId="0" xfId="0" applyNumberFormat="1" applyFont="1" applyAlignment="1">
      <alignment horizontal="center" vertical="center" readingOrder="2"/>
    </xf>
    <xf numFmtId="37" fontId="4" fillId="0" borderId="2" xfId="0" applyNumberFormat="1" applyFont="1" applyBorder="1" applyAlignment="1">
      <alignment horizontal="center" vertical="center" readingOrder="2"/>
    </xf>
    <xf numFmtId="37" fontId="4" fillId="0" borderId="2" xfId="0" applyNumberFormat="1" applyFont="1" applyBorder="1" applyAlignment="1">
      <alignment horizontal="center" vertical="center"/>
    </xf>
    <xf numFmtId="37" fontId="4" fillId="0" borderId="0" xfId="0" applyNumberFormat="1" applyFont="1" applyAlignment="1">
      <alignment horizontal="center" vertical="center"/>
    </xf>
    <xf numFmtId="37" fontId="4" fillId="0" borderId="1" xfId="0" applyNumberFormat="1" applyFont="1" applyBorder="1" applyAlignment="1">
      <alignment horizontal="center" vertical="center"/>
    </xf>
    <xf numFmtId="37" fontId="4" fillId="0" borderId="0" xfId="0" applyNumberFormat="1" applyFont="1" applyAlignment="1">
      <alignment horizontal="center" vertical="center"/>
    </xf>
    <xf numFmtId="37" fontId="4" fillId="0" borderId="0" xfId="0" applyNumberFormat="1" applyFont="1" applyAlignment="1">
      <alignment vertical="center"/>
    </xf>
    <xf numFmtId="0" fontId="3" fillId="0" borderId="0" xfId="0" applyFont="1" applyAlignment="1">
      <alignment horizontal="right" vertical="center"/>
    </xf>
    <xf numFmtId="37" fontId="3" fillId="0" borderId="0" xfId="0" applyNumberFormat="1" applyFont="1" applyAlignment="1">
      <alignment horizontal="center" vertical="center"/>
    </xf>
    <xf numFmtId="37" fontId="4" fillId="0" borderId="4" xfId="0" applyNumberFormat="1" applyFont="1" applyBorder="1" applyAlignment="1">
      <alignment horizontal="center" vertical="center"/>
    </xf>
    <xf numFmtId="0" fontId="6" fillId="0" borderId="0" xfId="0" applyFont="1" applyAlignment="1">
      <alignment horizontal="right" vertical="center" readingOrder="2"/>
    </xf>
    <xf numFmtId="0" fontId="6" fillId="0" borderId="0" xfId="0" applyFont="1"/>
    <xf numFmtId="0" fontId="7" fillId="0" borderId="0" xfId="0" applyFont="1" applyAlignment="1">
      <alignment horizontal="right" vertical="center" readingOrder="2"/>
    </xf>
    <xf numFmtId="0" fontId="7" fillId="0" borderId="0" xfId="0" applyFont="1"/>
    <xf numFmtId="37" fontId="4" fillId="0" borderId="0" xfId="0" applyNumberFormat="1" applyFont="1" applyAlignment="1">
      <alignment horizontal="center" vertical="center" readingOrder="2"/>
    </xf>
    <xf numFmtId="37" fontId="4" fillId="0" borderId="1" xfId="0" applyNumberFormat="1" applyFont="1" applyBorder="1" applyAlignment="1">
      <alignment horizontal="center" vertical="center" readingOrder="2"/>
    </xf>
    <xf numFmtId="37" fontId="4" fillId="0" borderId="2" xfId="0" applyNumberFormat="1" applyFont="1" applyBorder="1" applyAlignment="1">
      <alignment horizontal="center" vertical="center" readingOrder="2"/>
    </xf>
    <xf numFmtId="37" fontId="4" fillId="0" borderId="0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readingOrder="2"/>
    </xf>
    <xf numFmtId="37" fontId="3" fillId="0" borderId="6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 readingOrder="2"/>
    </xf>
    <xf numFmtId="0" fontId="4" fillId="0" borderId="0" xfId="0" applyFont="1" applyAlignment="1">
      <alignment horizontal="right" vertical="center" readingOrder="2"/>
    </xf>
    <xf numFmtId="165" fontId="4" fillId="0" borderId="0" xfId="0" applyNumberFormat="1" applyFont="1" applyAlignment="1">
      <alignment horizontal="center" vertical="center" readingOrder="2"/>
    </xf>
    <xf numFmtId="164" fontId="4" fillId="0" borderId="0" xfId="0" applyNumberFormat="1" applyFont="1" applyAlignment="1">
      <alignment horizontal="center" vertical="center" readingOrder="2"/>
    </xf>
    <xf numFmtId="0" fontId="7" fillId="0" borderId="0" xfId="0" applyFont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readingOrder="2"/>
    </xf>
    <xf numFmtId="37" fontId="4" fillId="0" borderId="0" xfId="0" applyNumberFormat="1" applyFont="1" applyBorder="1" applyAlignment="1">
      <alignment horizontal="center" vertical="center" readingOrder="2"/>
    </xf>
    <xf numFmtId="0" fontId="4" fillId="0" borderId="0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readingOrder="2"/>
    </xf>
    <xf numFmtId="37" fontId="4" fillId="0" borderId="2" xfId="0" applyNumberFormat="1" applyFont="1" applyBorder="1" applyAlignment="1">
      <alignment horizontal="center" vertical="center" wrapText="1" readingOrder="2"/>
    </xf>
    <xf numFmtId="37" fontId="4" fillId="0" borderId="1" xfId="0" applyNumberFormat="1" applyFont="1" applyBorder="1" applyAlignment="1">
      <alignment horizontal="center" vertical="center" wrapText="1" readingOrder="2"/>
    </xf>
    <xf numFmtId="0" fontId="3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readingOrder="2"/>
    </xf>
    <xf numFmtId="0" fontId="4" fillId="0" borderId="4" xfId="0" applyFont="1" applyBorder="1" applyAlignment="1">
      <alignment horizontal="center" vertical="center" readingOrder="2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readingOrder="2"/>
    </xf>
    <xf numFmtId="165" fontId="4" fillId="0" borderId="0" xfId="0" applyNumberFormat="1" applyFont="1" applyAlignment="1">
      <alignment horizontal="center" vertical="center" readingOrder="2"/>
    </xf>
    <xf numFmtId="0" fontId="6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 readingOrder="2"/>
    </xf>
    <xf numFmtId="0" fontId="4" fillId="0" borderId="0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 readingOrder="2"/>
    </xf>
    <xf numFmtId="0" fontId="4" fillId="0" borderId="0" xfId="0" applyFont="1" applyBorder="1" applyAlignment="1">
      <alignment vertical="center" readingOrder="2"/>
    </xf>
    <xf numFmtId="0" fontId="4" fillId="0" borderId="3" xfId="0" applyFont="1" applyBorder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0" fontId="3" fillId="0" borderId="0" xfId="0" applyFont="1"/>
    <xf numFmtId="165" fontId="4" fillId="0" borderId="4" xfId="0" applyNumberFormat="1" applyFont="1" applyBorder="1" applyAlignment="1">
      <alignment horizontal="center" vertical="center"/>
    </xf>
    <xf numFmtId="165" fontId="3" fillId="0" borderId="6" xfId="0" applyNumberFormat="1" applyFont="1" applyBorder="1" applyAlignment="1">
      <alignment horizontal="center" vertical="center"/>
    </xf>
    <xf numFmtId="0" fontId="4" fillId="0" borderId="0" xfId="0" applyFont="1" applyAlignment="1">
      <alignment horizontal="right" vertical="center" readingOrder="1"/>
    </xf>
    <xf numFmtId="165" fontId="5" fillId="0" borderId="0" xfId="0" applyNumberFormat="1" applyFont="1" applyAlignment="1">
      <alignment horizontal="center" vertical="center" readingOrder="2"/>
    </xf>
    <xf numFmtId="0" fontId="5" fillId="0" borderId="0" xfId="0" applyFont="1" applyAlignment="1">
      <alignment vertical="center" readingOrder="2"/>
    </xf>
    <xf numFmtId="0" fontId="8" fillId="0" borderId="1" xfId="0" applyFont="1" applyBorder="1" applyAlignment="1">
      <alignment horizontal="center" vertical="center" readingOrder="2"/>
    </xf>
    <xf numFmtId="0" fontId="8" fillId="0" borderId="0" xfId="0" applyFont="1" applyAlignment="1">
      <alignment vertical="center" readingOrder="2"/>
    </xf>
    <xf numFmtId="0" fontId="8" fillId="0" borderId="0" xfId="0" applyFont="1" applyAlignment="1">
      <alignment horizontal="center" vertical="center" readingOrder="2"/>
    </xf>
    <xf numFmtId="165" fontId="8" fillId="0" borderId="0" xfId="0" applyNumberFormat="1" applyFont="1" applyAlignment="1">
      <alignment horizontal="center" vertical="center" readingOrder="2"/>
    </xf>
    <xf numFmtId="0" fontId="8" fillId="0" borderId="1" xfId="0" applyFont="1" applyBorder="1" applyAlignment="1">
      <alignment horizontal="center" vertical="center" readingOrder="2"/>
    </xf>
    <xf numFmtId="0" fontId="8" fillId="0" borderId="0" xfId="0" applyFont="1" applyBorder="1" applyAlignment="1">
      <alignment horizontal="center" vertical="center" readingOrder="2"/>
    </xf>
    <xf numFmtId="0" fontId="8" fillId="0" borderId="0" xfId="0" applyFont="1" applyBorder="1" applyAlignment="1">
      <alignment horizontal="center" vertical="center" readingOrder="2"/>
    </xf>
    <xf numFmtId="0" fontId="3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/>
    <xf numFmtId="0" fontId="11" fillId="0" borderId="1" xfId="0" applyFont="1" applyBorder="1" applyAlignment="1">
      <alignment horizontal="right" vertical="center" readingOrder="2"/>
    </xf>
    <xf numFmtId="0" fontId="11" fillId="0" borderId="1" xfId="0" applyFont="1" applyBorder="1" applyAlignment="1">
      <alignment horizontal="center" vertical="center" readingOrder="2"/>
    </xf>
    <xf numFmtId="0" fontId="10" fillId="0" borderId="2" xfId="0" applyFont="1" applyBorder="1" applyAlignment="1">
      <alignment vertical="center"/>
    </xf>
    <xf numFmtId="0" fontId="11" fillId="0" borderId="2" xfId="0" applyFont="1" applyBorder="1" applyAlignment="1">
      <alignment horizontal="center" vertical="center" readingOrder="2"/>
    </xf>
    <xf numFmtId="0" fontId="10" fillId="0" borderId="1" xfId="0" applyFont="1" applyBorder="1" applyAlignment="1">
      <alignment vertical="center"/>
    </xf>
    <xf numFmtId="0" fontId="11" fillId="0" borderId="1" xfId="0" applyFont="1" applyBorder="1" applyAlignment="1">
      <alignment horizontal="center" vertical="center" readingOrder="2"/>
    </xf>
    <xf numFmtId="0" fontId="10" fillId="0" borderId="0" xfId="0" applyFont="1" applyAlignment="1">
      <alignment vertical="center"/>
    </xf>
    <xf numFmtId="0" fontId="12" fillId="0" borderId="0" xfId="0" applyFont="1" applyAlignment="1">
      <alignment horizontal="right" vertical="center" readingOrder="2"/>
    </xf>
    <xf numFmtId="0" fontId="12" fillId="0" borderId="0" xfId="0" applyFont="1"/>
    <xf numFmtId="0" fontId="10" fillId="0" borderId="2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1" fillId="0" borderId="2" xfId="0" applyFont="1" applyBorder="1" applyAlignment="1">
      <alignment horizontal="center" vertical="center" readingOrder="2"/>
    </xf>
    <xf numFmtId="0" fontId="10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 readingOrder="2"/>
    </xf>
    <xf numFmtId="0" fontId="11" fillId="0" borderId="0" xfId="0" applyFont="1" applyAlignment="1">
      <alignment vertical="center" readingOrder="2"/>
    </xf>
    <xf numFmtId="0" fontId="11" fillId="0" borderId="0" xfId="0" applyFont="1" applyAlignment="1">
      <alignment horizontal="center" vertical="center" readingOrder="2"/>
    </xf>
    <xf numFmtId="0" fontId="11" fillId="0" borderId="1" xfId="0" applyFont="1" applyBorder="1" applyAlignment="1">
      <alignment vertical="center" readingOrder="2"/>
    </xf>
    <xf numFmtId="0" fontId="8" fillId="0" borderId="0" xfId="0" applyFont="1" applyAlignment="1">
      <alignment horizontal="right" vertical="center" readingOrder="1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 wrapText="1" readingOrder="2"/>
    </xf>
    <xf numFmtId="0" fontId="11" fillId="0" borderId="3" xfId="0" applyFont="1" applyBorder="1" applyAlignment="1">
      <alignment horizontal="center" vertical="center" wrapText="1" readingOrder="2"/>
    </xf>
    <xf numFmtId="0" fontId="10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 readingOrder="2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readingOrder="2"/>
    </xf>
    <xf numFmtId="0" fontId="10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right" vertical="center" readingOrder="2"/>
    </xf>
    <xf numFmtId="0" fontId="13" fillId="0" borderId="0" xfId="0" applyFont="1" applyAlignment="1">
      <alignment vertical="center"/>
    </xf>
    <xf numFmtId="3" fontId="11" fillId="0" borderId="2" xfId="0" applyNumberFormat="1" applyFont="1" applyBorder="1" applyAlignment="1">
      <alignment horizontal="center" vertical="center" readingOrder="2"/>
    </xf>
    <xf numFmtId="3" fontId="11" fillId="0" borderId="0" xfId="0" applyNumberFormat="1" applyFont="1" applyAlignment="1">
      <alignment horizontal="center" vertical="center" readingOrder="2"/>
    </xf>
    <xf numFmtId="3" fontId="11" fillId="0" borderId="1" xfId="0" applyNumberFormat="1" applyFont="1" applyBorder="1" applyAlignment="1">
      <alignment vertical="center" readingOrder="2"/>
    </xf>
    <xf numFmtId="3" fontId="4" fillId="0" borderId="0" xfId="0" applyNumberFormat="1" applyFont="1" applyAlignment="1">
      <alignment horizontal="center" vertical="center"/>
    </xf>
    <xf numFmtId="3" fontId="8" fillId="0" borderId="0" xfId="0" applyNumberFormat="1" applyFont="1" applyAlignment="1">
      <alignment horizontal="center" vertical="center" readingOrder="2"/>
    </xf>
    <xf numFmtId="3" fontId="10" fillId="0" borderId="0" xfId="0" applyNumberFormat="1" applyFont="1" applyAlignment="1">
      <alignment vertical="center"/>
    </xf>
    <xf numFmtId="3" fontId="11" fillId="0" borderId="0" xfId="0" applyNumberFormat="1" applyFont="1" applyBorder="1" applyAlignment="1">
      <alignment horizontal="center" vertical="center" readingOrder="2"/>
    </xf>
    <xf numFmtId="3" fontId="11" fillId="0" borderId="0" xfId="0" applyNumberFormat="1" applyFont="1" applyBorder="1" applyAlignment="1">
      <alignment horizontal="center" vertical="center" readingOrder="2"/>
    </xf>
    <xf numFmtId="0" fontId="11" fillId="0" borderId="0" xfId="0" applyFont="1" applyBorder="1" applyAlignment="1">
      <alignment horizontal="center" vertical="center" readingOrder="2"/>
    </xf>
    <xf numFmtId="165" fontId="8" fillId="0" borderId="0" xfId="0" applyNumberFormat="1" applyFont="1" applyBorder="1" applyAlignment="1">
      <alignment horizontal="center" vertical="center" readingOrder="2"/>
    </xf>
    <xf numFmtId="3" fontId="11" fillId="0" borderId="1" xfId="0" applyNumberFormat="1" applyFont="1" applyBorder="1" applyAlignment="1">
      <alignment horizontal="center" vertical="center" readingOrder="2"/>
    </xf>
    <xf numFmtId="3" fontId="3" fillId="0" borderId="0" xfId="0" applyNumberFormat="1" applyFont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37" fontId="6" fillId="0" borderId="0" xfId="0" applyNumberFormat="1" applyFont="1" applyAlignment="1">
      <alignment horizontal="right" vertical="center" readingOrder="2"/>
    </xf>
    <xf numFmtId="37" fontId="8" fillId="0" borderId="1" xfId="0" applyNumberFormat="1" applyFont="1" applyBorder="1" applyAlignment="1">
      <alignment horizontal="center" vertical="center" readingOrder="2"/>
    </xf>
    <xf numFmtId="37" fontId="4" fillId="0" borderId="1" xfId="0" applyNumberFormat="1" applyFont="1" applyBorder="1" applyAlignment="1">
      <alignment horizontal="right" vertical="center"/>
    </xf>
    <xf numFmtId="37" fontId="4" fillId="0" borderId="0" xfId="0" applyNumberFormat="1" applyFont="1" applyAlignment="1">
      <alignment horizontal="right" vertical="center"/>
    </xf>
    <xf numFmtId="37" fontId="8" fillId="0" borderId="1" xfId="0" applyNumberFormat="1" applyFont="1" applyBorder="1" applyAlignment="1">
      <alignment horizontal="center" vertical="center" readingOrder="2"/>
    </xf>
    <xf numFmtId="164" fontId="8" fillId="0" borderId="0" xfId="0" applyNumberFormat="1" applyFont="1" applyAlignment="1">
      <alignment horizontal="center" vertical="center" readingOrder="2"/>
    </xf>
    <xf numFmtId="37" fontId="8" fillId="0" borderId="0" xfId="0" applyNumberFormat="1" applyFont="1" applyAlignment="1">
      <alignment horizontal="center" vertical="center" readingOrder="2"/>
    </xf>
    <xf numFmtId="164" fontId="4" fillId="0" borderId="0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horizontal="right" vertical="center" readingOrder="2"/>
    </xf>
    <xf numFmtId="0" fontId="10" fillId="0" borderId="0" xfId="0" applyFont="1" applyBorder="1" applyAlignment="1">
      <alignment vertical="center"/>
    </xf>
  </cellXfs>
  <cellStyles count="1">
    <cellStyle name="Normal" xfId="0" builtinId="0"/>
  </cellStyles>
  <dxfs count="23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numFmt numFmtId="5" formatCode="#,##0_);\(#,##0\)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numFmt numFmtId="5" formatCode="#,##0_);\(#,##0\)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numFmt numFmtId="5" formatCode="#,##0_);\(#,##0\)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numFmt numFmtId="5" formatCode="#,##0_);\(#,##0\)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numFmt numFmtId="5" formatCode="#,##0_);\(#,##0\)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Nazanin"/>
        <charset val="178"/>
      </font>
      <numFmt numFmtId="5" formatCode="#,##0_);\(#,##0\)"/>
    </dxf>
    <dxf>
      <font>
        <strike val="0"/>
        <outline val="0"/>
        <shadow val="0"/>
        <u val="none"/>
        <vertAlign val="baseline"/>
        <sz val="12"/>
        <name val="B Nazanin"/>
        <charset val="178"/>
      </font>
      <numFmt numFmtId="5" formatCode="#,##0_);\(#,##0\)"/>
    </dxf>
    <dxf>
      <font>
        <strike val="0"/>
        <outline val="0"/>
        <shadow val="0"/>
        <u val="none"/>
        <vertAlign val="baseline"/>
        <sz val="12"/>
        <name val="B Nazanin"/>
        <charset val="178"/>
      </font>
      <numFmt numFmtId="5" formatCode="#,##0_);\(#,##0\)"/>
    </dxf>
    <dxf>
      <font>
        <strike val="0"/>
        <outline val="0"/>
        <shadow val="0"/>
        <u val="none"/>
        <vertAlign val="baseline"/>
        <sz val="12"/>
        <name val="B Nazanin"/>
        <charset val="178"/>
      </font>
      <numFmt numFmtId="5" formatCode="#,##0_);\(#,##0\)"/>
    </dxf>
    <dxf>
      <font>
        <strike val="0"/>
        <outline val="0"/>
        <shadow val="0"/>
        <u val="none"/>
        <vertAlign val="baseline"/>
        <sz val="12"/>
        <name val="B Nazanin"/>
        <charset val="178"/>
      </font>
      <numFmt numFmtId="5" formatCode="#,##0_);\(#,##0\)"/>
    </dxf>
    <dxf>
      <font>
        <strike val="0"/>
        <outline val="0"/>
        <shadow val="0"/>
        <u val="none"/>
        <vertAlign val="baseline"/>
        <sz val="12"/>
        <name val="B Nazanin"/>
        <charset val="178"/>
      </font>
      <numFmt numFmtId="5" formatCode="#,##0_);\(#,##0\)"/>
    </dxf>
    <dxf>
      <font>
        <strike val="0"/>
        <outline val="0"/>
        <shadow val="0"/>
        <u val="none"/>
        <vertAlign val="baseline"/>
        <sz val="12"/>
        <name val="B Nazanin"/>
        <charset val="178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numFmt numFmtId="5" formatCode="#,##0_);\(#,##0\)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numFmt numFmtId="5" formatCode="#,##0_);\(#,##0\)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numFmt numFmtId="5" formatCode="#,##0_);\(#,##0\)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numFmt numFmtId="5" formatCode="#,##0_);\(#,##0\)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numFmt numFmtId="5" formatCode="#,##0_);\(#,##0\)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numFmt numFmtId="5" formatCode="#,##0_);\(#,##0\)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numFmt numFmtId="164" formatCode="#,##0;\(#,##0\);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5" formatCode="#,##0_);\(#,##0\)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5" formatCode="#,##0_);\(#,##0\)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5" formatCode="#,##0_);\(#,##0\)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5" formatCode="#,##0_);\(#,##0\)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5" formatCode="#,##0_);\(#,##0\)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5" formatCode="#,##0_);\(#,##0\)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5" formatCode="#,##0_);\(#,##0\)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numFmt numFmtId="5" formatCode="#,##0_);\(#,##0\)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numFmt numFmtId="5" formatCode="#,##0_);\(#,##0\)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numFmt numFmtId="5" formatCode="#,##0_);\(#,##0\)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numFmt numFmtId="5" formatCode="#,##0_);\(#,##0\)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numFmt numFmtId="5" formatCode="#,##0_);\(#,##0\)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5" formatCode="#,##0_);\(#,##0\)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5" formatCode="#,##0_);\(#,##0\)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5" formatCode="#,##0_);\(#,##0\)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5" formatCode="#,##0_);\(#,##0\)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5" formatCode="#,##0_);\(#,##0\)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5" formatCode="#,##0_);\(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numFmt numFmtId="5" formatCode="#,##0_);\(#,##0\)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5" formatCode="#,##0_);\(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numFmt numFmtId="5" formatCode="#,##0_);\(#,##0\)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5" formatCode="#,##0_);\(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numFmt numFmtId="5" formatCode="#,##0_);\(#,##0\)"/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numFmt numFmtId="5" formatCode="#,##0_);\(#,##0\)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numFmt numFmtId="5" formatCode="#,##0_);\(#,##0\)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numFmt numFmtId="5" formatCode="#,##0_);\(#,##0\)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numFmt numFmtId="5" formatCode="#,##0_);\(#,##0\)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numFmt numFmtId="5" formatCode="#,##0_);\(#,##0\)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Nazanin"/>
        <scheme val="none"/>
      </font>
      <numFmt numFmtId="5" formatCode="#,##0_);\(#,##0\)"/>
    </dxf>
    <dxf>
      <font>
        <strike val="0"/>
        <outline val="0"/>
        <shadow val="0"/>
        <u val="none"/>
        <vertAlign val="baseline"/>
        <sz val="12"/>
        <name val="B Nazanin"/>
        <scheme val="none"/>
      </font>
      <numFmt numFmtId="5" formatCode="#,##0_);\(#,##0\)"/>
    </dxf>
    <dxf>
      <font>
        <strike val="0"/>
        <outline val="0"/>
        <shadow val="0"/>
        <u val="none"/>
        <vertAlign val="baseline"/>
        <sz val="12"/>
        <name val="B Nazanin"/>
        <scheme val="none"/>
      </font>
      <numFmt numFmtId="5" formatCode="#,##0_);\(#,##0\)"/>
    </dxf>
    <dxf>
      <font>
        <strike val="0"/>
        <outline val="0"/>
        <shadow val="0"/>
        <u val="none"/>
        <vertAlign val="baseline"/>
        <sz val="12"/>
        <name val="B Nazanin"/>
        <scheme val="none"/>
      </font>
      <numFmt numFmtId="5" formatCode="#,##0_);\(#,##0\)"/>
    </dxf>
    <dxf>
      <font>
        <strike val="0"/>
        <outline val="0"/>
        <shadow val="0"/>
        <u val="none"/>
        <vertAlign val="baseline"/>
        <sz val="12"/>
        <name val="B Nazanin"/>
        <scheme val="none"/>
      </font>
      <numFmt numFmtId="5" formatCode="#,##0_);\(#,##0\)"/>
    </dxf>
    <dxf>
      <font>
        <strike val="0"/>
        <outline val="0"/>
        <shadow val="0"/>
        <u val="none"/>
        <vertAlign val="baseline"/>
        <sz val="12"/>
        <name val="B Nazanin"/>
        <scheme val="none"/>
      </font>
      <numFmt numFmtId="5" formatCode="#,##0_);\(#,##0\)"/>
    </dxf>
    <dxf>
      <font>
        <strike val="0"/>
        <outline val="0"/>
        <shadow val="0"/>
        <u val="none"/>
        <vertAlign val="baseline"/>
        <sz val="12"/>
        <name val="B Nazanin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</font>
      <numFmt numFmtId="5" formatCode="#,##0_);\(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numFmt numFmtId="5" formatCode="#,##0_);\(#,##0\)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Nazanin"/>
        <charset val="178"/>
      </font>
      <numFmt numFmtId="5" formatCode="#,##0_);\(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numFmt numFmtId="5" formatCode="#,##0_);\(#,##0\)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Nazanin"/>
        <charset val="178"/>
      </font>
      <numFmt numFmtId="5" formatCode="#,##0_);\(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numFmt numFmtId="5" formatCode="#,##0_);\(#,##0\)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Nazanin"/>
        <charset val="178"/>
      </font>
      <numFmt numFmtId="5" formatCode="#,##0_);\(#,##0\)"/>
    </dxf>
    <dxf>
      <font>
        <strike val="0"/>
        <outline val="0"/>
        <shadow val="0"/>
        <u val="none"/>
        <vertAlign val="baseline"/>
        <sz val="12"/>
        <name val="B Nazanin"/>
        <charset val="178"/>
      </font>
      <numFmt numFmtId="5" formatCode="#,##0_);\(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numFmt numFmtId="5" formatCode="#,##0_);\(#,##0\)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Nazanin"/>
        <charset val="178"/>
      </font>
      <numFmt numFmtId="5" formatCode="#,##0_);\(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numFmt numFmtId="5" formatCode="#,##0_);\(#,##0\)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Nazanin"/>
        <charset val="178"/>
      </font>
      <numFmt numFmtId="5" formatCode="#,##0_);\(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numFmt numFmtId="5" formatCode="#,##0_);\(#,##0\)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Nazanin"/>
        <charset val="178"/>
      </font>
      <numFmt numFmtId="5" formatCode="#,##0_);\(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numFmt numFmtId="3" formatCode="#,##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numFmt numFmtId="165" formatCode="#,##0.00;\(#,##0.00\);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numFmt numFmtId="3" formatCode="#,##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Nazanin"/>
        <charset val="178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numFmt numFmtId="5" formatCode="#,##0_);\(#,##0\)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numFmt numFmtId="5" formatCode="#,##0_);\(#,##0\)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Nazanin"/>
      </font>
      <numFmt numFmtId="5" formatCode="#,##0_);\(#,##0\)"/>
    </dxf>
    <dxf>
      <font>
        <strike val="0"/>
        <outline val="0"/>
        <shadow val="0"/>
        <u val="none"/>
        <vertAlign val="baseline"/>
        <sz val="12"/>
        <name val="B Nazanin"/>
      </font>
      <numFmt numFmtId="5" formatCode="#,##0_);\(#,##0\)"/>
    </dxf>
    <dxf>
      <font>
        <strike val="0"/>
        <outline val="0"/>
        <shadow val="0"/>
        <u val="none"/>
        <vertAlign val="baseline"/>
        <sz val="12"/>
        <name val="B Nazanin"/>
      </font>
    </dxf>
    <dxf>
      <font>
        <strike val="0"/>
        <outline val="0"/>
        <shadow val="0"/>
        <u val="none"/>
        <vertAlign val="baseline"/>
        <sz val="12"/>
        <name val="B Nazanin"/>
      </font>
    </dxf>
    <dxf>
      <font>
        <strike val="0"/>
        <outline val="0"/>
        <shadow val="0"/>
        <u val="none"/>
        <vertAlign val="baseline"/>
        <sz val="12"/>
        <name val="B Nazanin"/>
      </font>
    </dxf>
    <dxf>
      <font>
        <strike val="0"/>
        <outline val="0"/>
        <shadow val="0"/>
        <u val="none"/>
        <vertAlign val="baseline"/>
        <sz val="12"/>
        <name val="B Nazanin"/>
      </font>
    </dxf>
    <dxf>
      <font>
        <strike val="0"/>
        <outline val="0"/>
        <shadow val="0"/>
        <u val="none"/>
        <vertAlign val="baseline"/>
        <sz val="12"/>
        <name val="B Nazanin"/>
      </font>
    </dxf>
    <dxf>
      <font>
        <strike val="0"/>
        <outline val="0"/>
        <shadow val="0"/>
        <u val="none"/>
        <vertAlign val="baseline"/>
        <sz val="12"/>
        <name val="B Nazanin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numFmt numFmtId="5" formatCode="#,##0_);\(#,##0\)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Nazanin"/>
      </font>
      <numFmt numFmtId="5" formatCode="#,##0_);\(#,##0\)"/>
    </dxf>
    <dxf>
      <font>
        <strike val="0"/>
        <outline val="0"/>
        <shadow val="0"/>
        <u val="none"/>
        <vertAlign val="baseline"/>
        <sz val="12"/>
        <name val="B Nazanin"/>
      </font>
      <numFmt numFmtId="5" formatCode="#,##0_);\(#,##0\)"/>
    </dxf>
    <dxf>
      <font>
        <strike val="0"/>
        <outline val="0"/>
        <shadow val="0"/>
        <u val="none"/>
        <vertAlign val="baseline"/>
        <sz val="12"/>
        <name val="B Nazanin"/>
      </font>
    </dxf>
    <dxf>
      <font>
        <strike val="0"/>
        <outline val="0"/>
        <shadow val="0"/>
        <u val="none"/>
        <vertAlign val="baseline"/>
        <sz val="12"/>
        <name val="B Nazanin"/>
      </font>
    </dxf>
    <dxf>
      <font>
        <strike val="0"/>
        <outline val="0"/>
        <shadow val="0"/>
        <u val="none"/>
        <vertAlign val="baseline"/>
        <sz val="12"/>
        <name val="B Nazanin"/>
      </font>
    </dxf>
    <dxf>
      <font>
        <strike val="0"/>
        <outline val="0"/>
        <shadow val="0"/>
        <u val="none"/>
        <vertAlign val="baseline"/>
        <sz val="12"/>
        <name val="B Nazanin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numFmt numFmtId="5" formatCode="#,##0_);\(#,##0\)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numFmt numFmtId="5" formatCode="#,##0_);\(#,##0\)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numFmt numFmtId="5" formatCode="#,##0_);\(#,##0\)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numFmt numFmtId="5" formatCode="#,##0_);\(#,##0\)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numFmt numFmtId="5" formatCode="#,##0_);\(#,##0\)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numFmt numFmtId="5" formatCode="#,##0_);\(#,##0\)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numFmt numFmtId="5" formatCode="#,##0_);\(#,##0\)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5" formatCode="#,##0_);\(#,##0\)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5" formatCode="#,##0_);\(#,##0\)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5" formatCode="#,##0_);\(#,##0\)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5" formatCode="#,##0_);\(#,##0\)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5" formatCode="#,##0_);\(#,##0\)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5" formatCode="#,##0_);\(#,##0\)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5" formatCode="#,##0_);\(#,##0\)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5" formatCode="#,##0_);\(#,##0\)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numFmt numFmtId="165" formatCode="#,##0.00;\(#,##0.00\);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numFmt numFmtId="5" formatCode="#,##0_);\(#,##0\)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5" formatCode="#,##0_);\(#,##0\)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numFmt numFmtId="5" formatCode="#,##0_);\(#,##0\)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numFmt numFmtId="5" formatCode="#,##0_);\(#,##0\)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numFmt numFmtId="5" formatCode="#,##0_);\(#,##0\)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numFmt numFmtId="5" formatCode="#,##0_);\(#,##0\)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5" formatCode="#,##0_);\(#,##0\)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5" formatCode="#,##0_);\(#,##0\)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5" formatCode="#,##0_);\(#,##0\)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5" formatCode="#,##0_);\(#,##0\)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alignment horizontal="center" vertical="center" textRotation="0" wrapText="0" indent="0" justifyLastLine="0" shrinkToFit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alignment horizontal="center" vertical="center" textRotation="0" wrapText="0" indent="0" justifyLastLine="0" shrinkToFit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numFmt numFmtId="5" formatCode="#,##0_);\(#,##0\)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numFmt numFmtId="5" formatCode="#,##0_);\(#,##0\)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numFmt numFmtId="5" formatCode="#,##0_);\(#,##0\)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numFmt numFmtId="5" formatCode="#,##0_);\(#,##0\)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numFmt numFmtId="5" formatCode="#,##0_);\(#,##0\)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numFmt numFmtId="5" formatCode="#,##0_);\(#,##0\)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numFmt numFmtId="5" formatCode="#,##0_);\(#,##0\)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numFmt numFmtId="5" formatCode="#,##0_);\(#,##0\)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numFmt numFmtId="5" formatCode="#,##0_);\(#,##0\)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numFmt numFmtId="5" formatCode="#,##0_);\(#,##0\)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numFmt numFmtId="164" formatCode="#,##0;\(#,##0\);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numFmt numFmtId="5" formatCode="#,##0_);\(#,##0\)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5" formatCode="#,##0_);\(#,##0\)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5" formatCode="#,##0_);\(#,##0\)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5" formatCode="#,##0_);\(#,##0\)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5" formatCode="#,##0_);\(#,##0\)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5" formatCode="#,##0_);\(#,##0\)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5" formatCode="#,##0_);\(#,##0\)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5" formatCode="#,##0_);\(#,##0\)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5" formatCode="#,##0_);\(#,##0\)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5" formatCode="#,##0_);\(#,##0\)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5" formatCode="#,##0_);\(#,##0\)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5" formatCode="#,##0_);\(#,##0\)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5" formatCode="#,##0_);\(#,##0\)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numFmt numFmtId="5" formatCode="#,##0_);\(#,##0\)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numFmt numFmtId="5" formatCode="#,##0_);\(#,##0\)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numFmt numFmtId="5" formatCode="#,##0_);\(#,##0\)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numFmt numFmtId="5" formatCode="#,##0_);\(#,##0\)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numFmt numFmtId="5" formatCode="#,##0_);\(#,##0\)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numFmt numFmtId="5" formatCode="#,##0_);\(#,##0\)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numFmt numFmtId="5" formatCode="#,##0_);\(#,##0\)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numFmt numFmtId="5" formatCode="#,##0_);\(#,##0\)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numFmt numFmtId="5" formatCode="#,##0_);\(#,##0\)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numFmt numFmtId="5" formatCode="#,##0_);\(#,##0\)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numFmt numFmtId="5" formatCode="#,##0_);\(#,##0\)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5" formatCode="#,##0_);\(#,##0\)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5" formatCode="#,##0_);\(#,##0\)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5" formatCode="#,##0_);\(#,##0\)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5" formatCode="#,##0_);\(#,##0\)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5" formatCode="#,##0_);\(#,##0\)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5" formatCode="#,##0_);\(#,##0\)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5" formatCode="#,##0_);\(#,##0\)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5" formatCode="#,##0_);\(#,##0\)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5" formatCode="#,##0_);\(#,##0\)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5" formatCode="#,##0_);\(#,##0\)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5" formatCode="#,##0_);\(#,##0\)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5" formatCode="#,##0_);\(#,##0\)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0:Y54" headerRowCount="0" headerRowDxfId="236" dataDxfId="234" totalsRowDxfId="235">
  <tableColumns count="25">
    <tableColumn id="1" xr3:uid="{00000000-0010-0000-0000-000001000000}" name="بانک تجارت (وتجارت)" dataDxfId="237"/>
    <tableColumn id="20" xr3:uid="{EF9DEC6C-9D71-49F2-BC77-C0E133FBCA6B}" name="Column14" dataDxfId="215"/>
    <tableColumn id="2" xr3:uid="{00000000-0010-0000-0000-000002000000}" name="0" dataDxfId="233"/>
    <tableColumn id="14" xr3:uid="{198E67E9-5A72-45FB-BF0B-6BBC62957F87}" name="Column1" dataDxfId="221"/>
    <tableColumn id="3" xr3:uid="{00000000-0010-0000-0000-000003000000}" name="Column3" dataDxfId="232"/>
    <tableColumn id="15" xr3:uid="{A9388600-BC5B-47DB-A28C-ABE3C8DD3251}" name="Column2" dataDxfId="220"/>
    <tableColumn id="4" xr3:uid="{00000000-0010-0000-0000-000004000000}" name="Column4" dataDxfId="231"/>
    <tableColumn id="16" xr3:uid="{9690B1DB-46D8-4415-9475-420A70D9854B}" name="Column5" dataDxfId="219"/>
    <tableColumn id="5" xr3:uid="{00000000-0010-0000-0000-000005000000}" name="6000000" dataDxfId="230"/>
    <tableColumn id="17" xr3:uid="{9CA7C17A-0026-450A-B89B-99779147271E}" name="Column6" dataDxfId="218"/>
    <tableColumn id="6" xr3:uid="{00000000-0010-0000-0000-000006000000}" name="10554749612" dataDxfId="229"/>
    <tableColumn id="18" xr3:uid="{1BE5A2C1-FB19-49C9-AA59-F391633715D3}" name="Column8" dataDxfId="217"/>
    <tableColumn id="7" xr3:uid="{00000000-0010-0000-0000-000007000000}" name="Column7" dataDxfId="228"/>
    <tableColumn id="19" xr3:uid="{E3FBD028-1C79-4E8D-B05D-52535E8B12BB}" name="Column13" dataDxfId="216"/>
    <tableColumn id="8" xr3:uid="{00000000-0010-0000-0000-000008000000}" name="11082945239" dataDxfId="227"/>
    <tableColumn id="21" xr3:uid="{AC742A7A-3AB7-4C6E-9582-5DF305FF455C}" name="Column15" dataDxfId="214"/>
    <tableColumn id="9" xr3:uid="{00000000-0010-0000-0000-000009000000}" name="Column9" dataDxfId="226"/>
    <tableColumn id="22" xr3:uid="{E5A25BDE-0B18-4587-838B-6F79680429B6}" name="Column16" dataDxfId="213"/>
    <tableColumn id="10" xr3:uid="{00000000-0010-0000-0000-00000A000000}" name="Column10" dataDxfId="225"/>
    <tableColumn id="23" xr3:uid="{B1D694AA-5E04-45AE-91E2-63058D49A3EA}" name="Column17" dataDxfId="212"/>
    <tableColumn id="11" xr3:uid="{00000000-0010-0000-0000-00000B000000}" name="Column11" dataDxfId="224"/>
    <tableColumn id="24" xr3:uid="{EF3C2248-CBF6-468B-9592-E6B3E29ED4C2}" name="Column18" dataDxfId="211"/>
    <tableColumn id="12" xr3:uid="{00000000-0010-0000-0000-00000C000000}" name="Column12" dataDxfId="223"/>
    <tableColumn id="25" xr3:uid="{28D4867A-B412-459A-BAFD-1905CD9EC9FE}" name="Column19" dataDxfId="210"/>
    <tableColumn id="13" xr3:uid="{00000000-0010-0000-0000-00000D000000}" name="0.00" dataDxfId="222"/>
  </tableColumns>
  <tableStyleInfo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C000000}" name="Table13" displayName="Table13" ref="A11:U91" headerRowCount="0" headerRowDxfId="94" dataDxfId="92" totalsRowDxfId="93">
  <tableColumns count="21">
    <tableColumn id="1" xr3:uid="{00000000-0010-0000-0C00-000001000000}" name="فجر انرژی خلیج فارس (بفجر)" dataDxfId="97"/>
    <tableColumn id="12" xr3:uid="{68A85B46-0AA2-4D6F-888E-E1DA1FAE7EB1}" name="Column1" dataDxfId="91"/>
    <tableColumn id="2" xr3:uid="{00000000-0010-0000-0C00-000002000000}" name="0" dataDxfId="87"/>
    <tableColumn id="13" xr3:uid="{4B917E1D-BF78-452A-B101-9291B0033856}" name="Column2" dataDxfId="86"/>
    <tableColumn id="3" xr3:uid="{00000000-0010-0000-0C00-000003000000}" name="-290668914" dataDxfId="85"/>
    <tableColumn id="14" xr3:uid="{700A648A-1CD2-4DC1-BD7A-0DABCDA78954}" name="Column3" dataDxfId="84"/>
    <tableColumn id="4" xr3:uid="{00000000-0010-0000-0C00-000004000000}" name="419847524.0000" dataDxfId="83"/>
    <tableColumn id="15" xr3:uid="{1892314D-44AF-4C91-9E45-54E310F6F16F}" name="Column4" dataDxfId="82"/>
    <tableColumn id="5" xr3:uid="{00000000-0010-0000-0C00-000005000000}" name="129178610.0000" dataDxfId="81"/>
    <tableColumn id="16" xr3:uid="{3EBCAB15-BAE5-4D82-978A-FAF52FC1F0AF}" name="Column5" dataDxfId="90"/>
    <tableColumn id="6" xr3:uid="{00000000-0010-0000-0C00-000006000000}" name="0.50" dataDxfId="96"/>
    <tableColumn id="17" xr3:uid="{5F2A1427-14C4-40BF-8CFF-8A1BBA6A1334}" name="Column6" dataDxfId="89"/>
    <tableColumn id="7" xr3:uid="{00000000-0010-0000-0C00-000007000000}" name="Column7" dataDxfId="80"/>
    <tableColumn id="18" xr3:uid="{B9002D53-FE39-4F5C-89F0-825E67CE7B80}" name="Column9" dataDxfId="79"/>
    <tableColumn id="8" xr3:uid="{00000000-0010-0000-0C00-000008000000}" name="Column8" dataDxfId="78"/>
    <tableColumn id="19" xr3:uid="{530B8178-2C90-4CE8-BA11-1090A04B9C35}" name="Column11" dataDxfId="77"/>
    <tableColumn id="9" xr3:uid="{00000000-0010-0000-0C00-000009000000}" name="807406115.0000" dataDxfId="76"/>
    <tableColumn id="20" xr3:uid="{F8C864E2-AE37-4530-8624-18CEC5F1E132}" name="Column12" dataDxfId="75"/>
    <tableColumn id="10" xr3:uid="{00000000-0010-0000-0C00-00000A000000}" name="Column10" dataDxfId="74"/>
    <tableColumn id="21" xr3:uid="{9FE5118F-9C42-4304-849A-725EE085AF58}" name="Column13" dataDxfId="88"/>
    <tableColumn id="11" xr3:uid="{00000000-0010-0000-0C00-00000B000000}" name="2.56" dataDxfId="95"/>
  </tableColumns>
  <tableStyleInfo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D000000}" name="Table14" displayName="Table14" ref="A8:I12" headerRowCount="0" headerRowDxfId="106" dataDxfId="104" totalsRowDxfId="105">
  <tableColumns count="9">
    <tableColumn id="1" xr3:uid="{00000000-0010-0000-0D00-000001000000}" name="حساب وصل  به درگاه" dataDxfId="109"/>
    <tableColumn id="6" xr3:uid="{8F069F5E-2506-4E2D-BE8E-9FA107344563}" name="Column1" dataDxfId="101"/>
    <tableColumn id="2" xr3:uid="{00000000-0010-0000-0D00-000002000000}" name="44990.0000" dataDxfId="103"/>
    <tableColumn id="7" xr3:uid="{D67B5B2E-19F8-468C-8250-30D2FC3A24A1}" name="Column2" dataDxfId="100"/>
    <tableColumn id="3" xr3:uid="{00000000-0010-0000-0D00-000003000000}" name="0.37" dataDxfId="108"/>
    <tableColumn id="8" xr3:uid="{43C07E0D-0EF6-4341-BA8C-23071818755B}" name="Column3" dataDxfId="99"/>
    <tableColumn id="4" xr3:uid="{00000000-0010-0000-0D00-000004000000}" name="115534.0000" dataDxfId="102"/>
    <tableColumn id="9" xr3:uid="{914EB7A7-1F10-466E-90B8-187E3FD8AD9A}" name="Column4" dataDxfId="98"/>
    <tableColumn id="5" xr3:uid="{00000000-0010-0000-0D00-000005000000}" name="0.95" dataDxfId="107"/>
  </tableColumns>
  <tableStyleInfo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E000000}" name="Table15" displayName="Table15" ref="A8:E11" headerRowCount="0" headerRowDxfId="116" dataDxfId="114" totalsRowDxfId="115">
  <tableColumns count="5">
    <tableColumn id="1" xr3:uid="{00000000-0010-0000-0E00-000001000000}" name="سایر درآمدها" dataDxfId="117"/>
    <tableColumn id="4" xr3:uid="{C32A45A7-B2E6-4435-8C3A-7EF5628740BF}" name="Column1" dataDxfId="111"/>
    <tableColumn id="2" xr3:uid="{00000000-0010-0000-0E00-000002000000}" name="110549118.0000" dataDxfId="113"/>
    <tableColumn id="5" xr3:uid="{6207DD7C-98F1-4176-BFEB-E1B7349308D9}" name="Column2" dataDxfId="110"/>
    <tableColumn id="3" xr3:uid="{00000000-0010-0000-0E00-000003000000}" name="390688488.0000" dataDxfId="112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3" displayName="Table3" ref="A9:AI32" headerRowCount="0" headerRowDxfId="205" dataDxfId="203" totalsRowDxfId="204">
  <tableColumns count="35">
    <tableColumn id="1" xr3:uid="{00000000-0010-0000-0200-000001000000}" name="اسنادخزانه-م2بودجه00-031024 (اخزا002)" dataDxfId="209"/>
    <tableColumn id="20" xr3:uid="{18E9A792-C1BC-4831-8598-A8BE9E58EF2E}" name="Column1" dataDxfId="176"/>
    <tableColumn id="2" xr3:uid="{00000000-0010-0000-0200-000002000000}" name="بلی" dataDxfId="175"/>
    <tableColumn id="21" xr3:uid="{02974158-BC37-471D-B40D-6F4AFDE09320}" name="Column2" dataDxfId="174"/>
    <tableColumn id="3" xr3:uid="{00000000-0010-0000-0200-000003000000}" name="Column3" dataDxfId="172"/>
    <tableColumn id="22" xr3:uid="{171295A2-2668-4BF6-8374-8575BBCC3B39}" name="Column4" dataDxfId="173"/>
    <tableColumn id="4" xr3:uid="{00000000-0010-0000-0200-000004000000}" name="1400/02/22" dataDxfId="208"/>
    <tableColumn id="23" xr3:uid="{B2DA30CA-05BA-465E-8925-67DFCCAAAB6F}" name="Column5" dataDxfId="190"/>
    <tableColumn id="5" xr3:uid="{00000000-0010-0000-0200-000005000000}" name="1403/10/24" dataDxfId="207"/>
    <tableColumn id="24" xr3:uid="{88FAC1BC-D24B-4488-B875-A9D85044EEDF}" name="Column6" dataDxfId="189"/>
    <tableColumn id="6" xr3:uid="{00000000-0010-0000-0200-000006000000}" name="1000000.0000" dataDxfId="202"/>
    <tableColumn id="25" xr3:uid="{514EE90F-4C45-4BA0-887B-4D981C468B12}" name="Column7" dataDxfId="188"/>
    <tableColumn id="8" xr3:uid="{00000000-0010-0000-0200-000008000000}" name="0" dataDxfId="206"/>
    <tableColumn id="26" xr3:uid="{75448D89-8F58-4444-AB38-97EC36AFEFCB}" name="Column8" dataDxfId="187"/>
    <tableColumn id="9" xr3:uid="{00000000-0010-0000-0200-000009000000}" name="Column9" dataDxfId="201"/>
    <tableColumn id="27" xr3:uid="{D5A4D8E2-53D9-4D9B-9FE1-F13C046E2837}" name="Column11" dataDxfId="186"/>
    <tableColumn id="10" xr3:uid="{00000000-0010-0000-0200-00000A000000}" name="Column10" dataDxfId="200"/>
    <tableColumn id="28" xr3:uid="{73492C9E-9769-4576-8B82-9229F1673348}" name="Column12" dataDxfId="185"/>
    <tableColumn id="11" xr3:uid="{00000000-0010-0000-0200-00000B000000}" name="1185" dataDxfId="199"/>
    <tableColumn id="29" xr3:uid="{DB1599A1-B565-4FCE-A2C9-EC00295EF10D}" name="Column16" dataDxfId="184"/>
    <tableColumn id="12" xr3:uid="{00000000-0010-0000-0200-00000C000000}" name="1161236433" dataDxfId="198"/>
    <tableColumn id="30" xr3:uid="{0FDB1993-8947-4535-8DB8-99491353228C}" name="Column18" dataDxfId="183"/>
    <tableColumn id="13" xr3:uid="{00000000-0010-0000-0200-00000D000000}" name="Column13" dataDxfId="197"/>
    <tableColumn id="31" xr3:uid="{AF02CF7D-A9D8-4697-A4A2-B6C756602762}" name="Column19" dataDxfId="182"/>
    <tableColumn id="14" xr3:uid="{00000000-0010-0000-0200-00000E000000}" name="Column14" dataDxfId="196"/>
    <tableColumn id="32" xr3:uid="{A451E955-A8E5-42D7-8C77-AD31CBD614A6}" name="Column20" dataDxfId="181"/>
    <tableColumn id="15" xr3:uid="{00000000-0010-0000-0200-00000F000000}" name="Column15" dataDxfId="195"/>
    <tableColumn id="33" xr3:uid="{A632883D-EC22-4902-B4BF-821E091DEDD6}" name="Column21" dataDxfId="180"/>
    <tableColumn id="16" xr3:uid="{00000000-0010-0000-0200-000010000000}" name="983970" dataDxfId="194"/>
    <tableColumn id="34" xr3:uid="{DEF48455-81C8-4E8C-B8D7-CE7EB1A224ED}" name="Column22" dataDxfId="179"/>
    <tableColumn id="17" xr3:uid="{00000000-0010-0000-0200-000011000000}" name="Column17" dataDxfId="193"/>
    <tableColumn id="35" xr3:uid="{49E3AE51-9960-48CE-966E-32C2A051089E}" name="Column23" dataDxfId="178"/>
    <tableColumn id="18" xr3:uid="{00000000-0010-0000-0200-000012000000}" name="1165793113" dataDxfId="192"/>
    <tableColumn id="36" xr3:uid="{03357BC6-6A4E-4FE8-AB4B-B467F2A08BED}" name="Column24" dataDxfId="177"/>
    <tableColumn id="19" xr3:uid="{00000000-0010-0000-0200-000013000000}" name="0.40" dataDxfId="191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Table6" displayName="Table6" ref="A8:S10" headerRowCount="0" headerRowDxfId="165" dataDxfId="163" totalsRowDxfId="164">
  <tableColumns count="19">
    <tableColumn id="1" xr3:uid="{00000000-0010-0000-0500-000001000000}" name="حساب بانک خاورمیانه-سپرده بلند مدت-836" dataDxfId="171"/>
    <tableColumn id="11" xr3:uid="{46161FC4-D53B-4714-9C2E-AD150DA7B9D9}" name="Column1" dataDxfId="158"/>
    <tableColumn id="2" xr3:uid="{00000000-0010-0000-0500-000002000000}" name="720160935836" dataDxfId="170"/>
    <tableColumn id="12" xr3:uid="{8F0C2C9A-0751-494A-BA29-FE51DE663DA5}" name="Column2" dataDxfId="157"/>
    <tableColumn id="3" xr3:uid="{00000000-0010-0000-0500-000003000000}" name="سپرده سرمایه‌گذاری" dataDxfId="169"/>
    <tableColumn id="14" xr3:uid="{9CAAB20C-EA14-42FB-B963-9FF0AB823A96}" name="Column4" dataDxfId="155"/>
    <tableColumn id="4" xr3:uid="{00000000-0010-0000-0500-000004000000}" name="-" dataDxfId="168"/>
    <tableColumn id="13" xr3:uid="{8FB349F2-1CF2-4544-921E-606FE182CD5A}" name="Column3" dataDxfId="156"/>
    <tableColumn id="5" xr3:uid="{00000000-0010-0000-0500-000005000000}" name="Column5" dataDxfId="167"/>
    <tableColumn id="15" xr3:uid="{0D25F9BB-DB65-4E1D-AD36-57555523EDDA}" name="Column6" dataDxfId="154"/>
    <tableColumn id="6" xr3:uid="{00000000-0010-0000-0500-000006000000}" name="4000000000" dataDxfId="162"/>
    <tableColumn id="16" xr3:uid="{5E1B9B05-60B4-4F0B-9169-3E1182A4BFA6}" name="Column7" dataDxfId="153"/>
    <tableColumn id="7" xr3:uid="{00000000-0010-0000-0500-000007000000}" name="0" dataDxfId="161"/>
    <tableColumn id="17" xr3:uid="{59BFAFDD-22C3-4E65-B93A-AD92B43DCB13}" name="Column10" dataDxfId="152"/>
    <tableColumn id="8" xr3:uid="{00000000-0010-0000-0500-000008000000}" name="Column8" dataDxfId="160"/>
    <tableColumn id="18" xr3:uid="{7B297B29-CD81-4BDF-842E-C9E207849C07}" name="Column11" dataDxfId="151"/>
    <tableColumn id="9" xr3:uid="{00000000-0010-0000-0500-000009000000}" name="Column9" dataDxfId="159"/>
    <tableColumn id="19" xr3:uid="{0A293E2C-EEB3-44E3-8463-2F31A5BED55A}" name="Column12" dataDxfId="150"/>
    <tableColumn id="10" xr3:uid="{00000000-0010-0000-0500-00000A000000}" name="1.39" dataDxfId="166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Table7" displayName="Table7" ref="A6:G10" headerRowCount="0" headerRowDxfId="146" dataDxfId="144" totalsRowDxfId="145">
  <tableColumns count="7">
    <tableColumn id="1" xr3:uid="{00000000-0010-0000-0600-000001000000}" name="درآمد حاصل از سرمایه­گذاری در سهام و حق تقدم سهام و صندوق‌های سرمایه‌گذاری" dataDxfId="149"/>
    <tableColumn id="2" xr3:uid="{A3288728-029F-4764-B170-A66836395BDA}" name="Column1" dataDxfId="142"/>
    <tableColumn id="3" xr3:uid="{00000000-0010-0000-0600-000003000000}" name="28828432036.0000" dataDxfId="143"/>
    <tableColumn id="6" xr3:uid="{E0DFDF12-D809-4F6E-A8D1-F91C112577CF}" name="Column2" dataDxfId="141"/>
    <tableColumn id="4" xr3:uid="{00000000-0010-0000-0600-000004000000}" name="91.31" dataDxfId="148"/>
    <tableColumn id="7" xr3:uid="{31065CE4-323A-4E04-A8F7-5418088BEDD7}" name="Column3" dataDxfId="140"/>
    <tableColumn id="5" xr3:uid="{00000000-0010-0000-0600-000005000000}" name="10.00" dataDxfId="147"/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Table8" displayName="Table8" ref="A7:S9" headerRowCount="0" headerRowDxfId="137" dataDxfId="135" totalsRowDxfId="136">
  <tableColumns count="19">
    <tableColumn id="1" xr3:uid="{00000000-0010-0000-0700-000001000000}" name="فولاد شاهرود (فرود)" dataDxfId="139"/>
    <tableColumn id="11" xr3:uid="{FCD0AF62-AB74-4692-B85B-C6151A99EA99}" name="Column1" dataDxfId="126"/>
    <tableColumn id="2" xr3:uid="{00000000-0010-0000-0700-000002000000}" name="1403/03/12" dataDxfId="138"/>
    <tableColumn id="12" xr3:uid="{DEBFD0A2-F530-4FE2-9F34-489B4118872A}" name="Column2" dataDxfId="125"/>
    <tableColumn id="3" xr3:uid="{00000000-0010-0000-0700-000003000000}" name="0" dataDxfId="134"/>
    <tableColumn id="13" xr3:uid="{7479B589-20BB-4F3E-AEFA-BEEC856D227B}" name="Column3" dataDxfId="124"/>
    <tableColumn id="4" xr3:uid="{00000000-0010-0000-0700-000004000000}" name="500.0000" dataDxfId="133"/>
    <tableColumn id="14" xr3:uid="{BD62147C-A743-48A2-A0DE-F1B196724EEB}" name="Column4" dataDxfId="123"/>
    <tableColumn id="5" xr3:uid="{00000000-0010-0000-0700-000005000000}" name="Column5" dataDxfId="132"/>
    <tableColumn id="15" xr3:uid="{84CFFF02-05CE-463B-97D8-81A5CBFFA862}" name="Column6" dataDxfId="122"/>
    <tableColumn id="6" xr3:uid="{00000000-0010-0000-0700-000006000000}" name="-71037" dataDxfId="131"/>
    <tableColumn id="16" xr3:uid="{C31E9617-2581-41A7-8B09-AB89D051EDCB}" name="Column9" dataDxfId="121"/>
    <tableColumn id="7" xr3:uid="{00000000-0010-0000-0700-000007000000}" name="Column7" dataDxfId="130"/>
    <tableColumn id="17" xr3:uid="{3129322C-A0A2-4C78-B8B1-3978BDFCE671}" name="Column11" dataDxfId="120"/>
    <tableColumn id="8" xr3:uid="{00000000-0010-0000-0700-000008000000}" name="Column8" dataDxfId="129"/>
    <tableColumn id="18" xr3:uid="{7D22201B-F005-47D2-9A7A-6641CD9446B6}" name="Column12" dataDxfId="119"/>
    <tableColumn id="9" xr3:uid="{00000000-0010-0000-0700-000009000000}" name="-205080" dataDxfId="128"/>
    <tableColumn id="19" xr3:uid="{9AC74447-1D21-4F72-9325-56D0AD8E7FFF}" name="Column13" dataDxfId="118"/>
    <tableColumn id="10" xr3:uid="{00000000-0010-0000-0700-00000A000000}" name="Column10" dataDxfId="127"/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Table9" displayName="Table9" ref="A7:O11" headerRowCount="0" headerRowDxfId="71" dataDxfId="69" totalsRowDxfId="70">
  <tableColumns count="15">
    <tableColumn id="1" xr3:uid="{00000000-0010-0000-0800-000001000000}" name="حساب بانک خاورمیانه" dataDxfId="73"/>
    <tableColumn id="3" xr3:uid="{0E446DFE-B5EE-4097-9338-22675FF9DC68}" name="Column1" dataDxfId="62"/>
    <tableColumn id="2" xr3:uid="{00000000-0010-0000-0800-000002000000}" name="1403/09/30" dataDxfId="72"/>
    <tableColumn id="4" xr3:uid="{29AD5C8B-9FD7-4455-8CB8-53DCC59EB332}" name="Column2" dataDxfId="61"/>
    <tableColumn id="5" xr3:uid="{00000000-0010-0000-0800-000005000000}" name="214031.0000" dataDxfId="68"/>
    <tableColumn id="11" xr3:uid="{92DF31A3-D45E-4A79-9276-0F8078D62141}" name="Column3" dataDxfId="60"/>
    <tableColumn id="6" xr3:uid="{00000000-0010-0000-0800-000006000000}" name="0" dataDxfId="67"/>
    <tableColumn id="12" xr3:uid="{244E71DA-6CA9-41C7-83EA-826916B83DFF}" name="Column4" dataDxfId="59"/>
    <tableColumn id="7" xr3:uid="{00000000-0010-0000-0800-000007000000}" name="Column7" dataDxfId="66"/>
    <tableColumn id="13" xr3:uid="{81DB41D7-C537-420C-A20C-E3A188217518}" name="Column5" dataDxfId="58"/>
    <tableColumn id="8" xr3:uid="{00000000-0010-0000-0800-000008000000}" name="431017.0000" dataDxfId="65"/>
    <tableColumn id="14" xr3:uid="{23125B88-B6EC-4127-87B7-6AF64738C0D8}" name="Column6" dataDxfId="57"/>
    <tableColumn id="9" xr3:uid="{00000000-0010-0000-0800-000009000000}" name="Column9" dataDxfId="64"/>
    <tableColumn id="15" xr3:uid="{67C7B391-4CB3-4F91-97C6-DBC6E28060DE}" name="Column8" dataDxfId="56"/>
    <tableColumn id="10" xr3:uid="{00000000-0010-0000-0800-00000A000000}" name="Column10" dataDxfId="63"/>
  </tableColumns>
  <tableStyleInfo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Table10" displayName="Table10" ref="A7:Q85" headerRowCount="0" headerRowDxfId="54" dataDxfId="52" totalsRowDxfId="53">
  <tableColumns count="17">
    <tableColumn id="1" xr3:uid="{00000000-0010-0000-0900-000001000000}" name="تولیدو صادرات ریشمک (ریشمک)" dataDxfId="55"/>
    <tableColumn id="10" xr3:uid="{0B9E7F29-ACF7-4645-9F86-88D80DCFCE55}" name="Column1" dataDxfId="51"/>
    <tableColumn id="2" xr3:uid="{00000000-0010-0000-0900-000002000000}" name="1700000" dataDxfId="50"/>
    <tableColumn id="11" xr3:uid="{0AC2B2C3-E0FC-443F-8E53-ECFA47D6E593}" name="Column2" dataDxfId="49"/>
    <tableColumn id="3" xr3:uid="{00000000-0010-0000-0900-000003000000}" name="13263368249" dataDxfId="48"/>
    <tableColumn id="12" xr3:uid="{441F95B5-A7AC-48A9-873D-BA0F3FC09FC7}" name="Column3" dataDxfId="47"/>
    <tableColumn id="4" xr3:uid="{00000000-0010-0000-0900-000004000000}" name="-11980618812.0000" dataDxfId="46"/>
    <tableColumn id="13" xr3:uid="{313700A7-45C0-470D-A4B5-8357EE9B73E6}" name="Column4" dataDxfId="40"/>
    <tableColumn id="5" xr3:uid="{00000000-0010-0000-0900-000005000000}" name="1282749437.0000" dataDxfId="45"/>
    <tableColumn id="14" xr3:uid="{56D6061C-427D-44F8-AAC9-CA477ECA6461}" name="Column5" dataDxfId="39"/>
    <tableColumn id="6" xr3:uid="{00000000-0010-0000-0900-000006000000}" name="2000000" dataDxfId="44"/>
    <tableColumn id="15" xr3:uid="{DC49B741-A37D-4F00-B0DE-DC52F3736816}" name="Column6" dataDxfId="38"/>
    <tableColumn id="7" xr3:uid="{00000000-0010-0000-0900-000007000000}" name="15418411615" dataDxfId="43"/>
    <tableColumn id="16" xr3:uid="{C0251F83-3AD4-45FF-BCD9-AACF1AEAE82E}" name="Column7" dataDxfId="37"/>
    <tableColumn id="8" xr3:uid="{00000000-0010-0000-0900-000008000000}" name="-14127766812.0000" dataDxfId="42"/>
    <tableColumn id="17" xr3:uid="{FCF1443E-98F8-4AC5-98C9-5A5AB4F0F005}" name="Column8" dataDxfId="36"/>
    <tableColumn id="9" xr3:uid="{00000000-0010-0000-0900-000009000000}" name="1290644803.0000" dataDxfId="41"/>
  </tableColumns>
  <tableStyleInfo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Table11" displayName="Table11" ref="A7:Q52" headerRowCount="0" headerRowDxfId="33" dataDxfId="31" totalsRowDxfId="32">
  <tableColumns count="17">
    <tableColumn id="1" xr3:uid="{00000000-0010-0000-0A00-000001000000}" name="فجر انرژی خلیج فارس (بفجر)" dataDxfId="35"/>
    <tableColumn id="15" xr3:uid="{F5C0F171-C523-4A9C-B9EF-4A4C5ACA5AE8}" name="Column12" dataDxfId="18"/>
    <tableColumn id="2" xr3:uid="{00000000-0010-0000-0A00-000002000000}" name="0" dataDxfId="34"/>
    <tableColumn id="10" xr3:uid="{6A0C031B-ABE2-410F-88EC-41BEB8619E87}" name="Column1" dataDxfId="23"/>
    <tableColumn id="3" xr3:uid="{00000000-0010-0000-0A00-000003000000}" name="Column3" dataDxfId="30"/>
    <tableColumn id="11" xr3:uid="{D7DA0ABB-4783-4FFD-B38B-C889E0D35DB7}" name="Column2" dataDxfId="22"/>
    <tableColumn id="4" xr3:uid="{00000000-0010-0000-0A00-000004000000}" name="-290668914" dataDxfId="29"/>
    <tableColumn id="12" xr3:uid="{5DE6567D-64E9-4A2E-B722-83E01218584E}" name="Column4" dataDxfId="21"/>
    <tableColumn id="5" xr3:uid="{00000000-0010-0000-0A00-000005000000}" name="Column5" dataDxfId="28"/>
    <tableColumn id="13" xr3:uid="{C69769B3-E5AA-4381-9129-1DE2ED5A8839}" name="Column10" dataDxfId="20"/>
    <tableColumn id="6" xr3:uid="{00000000-0010-0000-0A00-000006000000}" name="Column6" dataDxfId="27"/>
    <tableColumn id="14" xr3:uid="{898D908B-611C-492F-B2EE-53B73107922B}" name="Column11" dataDxfId="19"/>
    <tableColumn id="7" xr3:uid="{00000000-0010-0000-0A00-000007000000}" name="Column7" dataDxfId="26"/>
    <tableColumn id="16" xr3:uid="{57F45F85-8AA1-4C1E-88D5-B1448945EE8A}" name="Column13" dataDxfId="17"/>
    <tableColumn id="8" xr3:uid="{00000000-0010-0000-0A00-000008000000}" name="Column8" dataDxfId="25"/>
    <tableColumn id="17" xr3:uid="{1D15DCB0-B54B-4338-ABAC-6599BF857AFA}" name="Column14" dataDxfId="16"/>
    <tableColumn id="9" xr3:uid="{00000000-0010-0000-0A00-000009000000}" name="Column9" dataDxfId="24"/>
  </tableColumns>
  <tableStyleInfo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Table12" displayName="Table12" ref="A9:M27" headerRowCount="0" headerRowDxfId="14" dataDxfId="12" totalsRowDxfId="13">
  <tableColumns count="13">
    <tableColumn id="1" xr3:uid="{00000000-0010-0000-0B00-000001000000}" name="اسنادخزانه-م6بودجه00-030723 (اخزا006)" dataDxfId="15"/>
    <tableColumn id="10" xr3:uid="{AE97CDA8-006F-4909-A680-679B775E3C9D}" name="Column1" dataDxfId="5"/>
    <tableColumn id="3" xr3:uid="{00000000-0010-0000-0B00-000003000000}" name="Column3" dataDxfId="11"/>
    <tableColumn id="12" xr3:uid="{64FF51F3-2624-421D-A1D5-131369F78F8A}" name="Column8" dataDxfId="4"/>
    <tableColumn id="4" xr3:uid="{00000000-0010-0000-0B00-000004000000}" name="Column4" dataDxfId="10"/>
    <tableColumn id="13" xr3:uid="{BE394E21-E2B1-4C9F-B2EE-A237FB9A07E3}" name="Column10" dataDxfId="3"/>
    <tableColumn id="5" xr3:uid="{00000000-0010-0000-0B00-000005000000}" name="Column5" dataDxfId="9"/>
    <tableColumn id="14" xr3:uid="{48CE2CCA-F745-40E2-B7D2-2080CEB5763B}" name="Column6" dataDxfId="2"/>
    <tableColumn id="7" xr3:uid="{00000000-0010-0000-0B00-000007000000}" name="Column7" dataDxfId="8"/>
    <tableColumn id="15" xr3:uid="{2735F8FD-1779-4BB1-B342-C2D476503CEC}" name="Column11" dataDxfId="1"/>
    <tableColumn id="8" xr3:uid="{00000000-0010-0000-0B00-000008000000}" name="8972652.0000" dataDxfId="7"/>
    <tableColumn id="16" xr3:uid="{569A42C5-EE67-43EB-B06C-4A1546BDD9AA}" name="Column12" dataDxfId="0"/>
    <tableColumn id="9" xr3:uid="{00000000-0010-0000-0B00-000009000000}" name="Column9" dataDxfId="6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Custom 1">
      <a:majorFont>
        <a:latin typeface="B Nazanin"/>
        <a:ea typeface=""/>
        <a:cs typeface=""/>
      </a:majorFont>
      <a:minorFont>
        <a:latin typeface="B Nazanin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4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55"/>
  <sheetViews>
    <sheetView rightToLeft="1" tabSelected="1" zoomScaleNormal="100" zoomScaleSheetLayoutView="106" workbookViewId="0">
      <selection activeCell="M45" sqref="M45"/>
    </sheetView>
  </sheetViews>
  <sheetFormatPr defaultColWidth="9" defaultRowHeight="18.75"/>
  <cols>
    <col min="1" max="1" width="29.25" style="14" bestFit="1" customWidth="1"/>
    <col min="2" max="2" width="0.75" style="14" customWidth="1"/>
    <col min="3" max="3" width="9.25" style="23" bestFit="1" customWidth="1"/>
    <col min="4" max="4" width="1.125" style="23" customWidth="1"/>
    <col min="5" max="5" width="17" style="23" bestFit="1" customWidth="1"/>
    <col min="6" max="6" width="0.75" style="23" customWidth="1"/>
    <col min="7" max="7" width="17" style="23" bestFit="1" customWidth="1"/>
    <col min="8" max="8" width="1" style="23" customWidth="1"/>
    <col min="9" max="9" width="9.25" style="23" bestFit="1" customWidth="1"/>
    <col min="10" max="10" width="1" style="23" customWidth="1"/>
    <col min="11" max="11" width="17" style="23" bestFit="1" customWidth="1"/>
    <col min="12" max="12" width="0.75" style="23" customWidth="1"/>
    <col min="13" max="13" width="9.25" style="23" bestFit="1" customWidth="1"/>
    <col min="14" max="14" width="0.875" style="23" customWidth="1"/>
    <col min="15" max="15" width="16.875" style="23" bestFit="1" customWidth="1"/>
    <col min="16" max="16" width="0.875" style="23" customWidth="1"/>
    <col min="17" max="17" width="10.25" style="23" bestFit="1" customWidth="1"/>
    <col min="18" max="18" width="1.25" style="23" customWidth="1"/>
    <col min="19" max="19" width="12.5" style="23" bestFit="1" customWidth="1"/>
    <col min="20" max="20" width="1.125" style="23" customWidth="1"/>
    <col min="21" max="21" width="17" style="23" bestFit="1" customWidth="1"/>
    <col min="22" max="22" width="1.125" style="23" customWidth="1"/>
    <col min="23" max="23" width="16.75" style="23" bestFit="1" customWidth="1"/>
    <col min="24" max="24" width="1" style="23" customWidth="1"/>
    <col min="25" max="25" width="14.625" style="23" bestFit="1" customWidth="1"/>
    <col min="26" max="26" width="9" style="2" customWidth="1"/>
    <col min="27" max="16384" width="9" style="2"/>
  </cols>
  <sheetData>
    <row r="1" spans="1:25">
      <c r="A1" s="1" t="s">
        <v>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>
      <c r="A2" s="1" t="s">
        <v>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>
      <c r="A3" s="1" t="s">
        <v>3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s="30" customFormat="1">
      <c r="A4" s="29" t="s">
        <v>4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</row>
    <row r="5" spans="1:25" s="30" customFormat="1">
      <c r="A5" s="29" t="s">
        <v>5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</row>
    <row r="7" spans="1:25" ht="18.75" customHeight="1">
      <c r="A7" s="4"/>
      <c r="B7" s="4"/>
      <c r="C7" s="15" t="s">
        <v>6</v>
      </c>
      <c r="D7" s="15"/>
      <c r="E7" s="15"/>
      <c r="F7" s="15"/>
      <c r="G7" s="15"/>
      <c r="H7" s="32"/>
      <c r="I7" s="16" t="s">
        <v>7</v>
      </c>
      <c r="J7" s="16"/>
      <c r="K7" s="16"/>
      <c r="L7" s="16"/>
      <c r="M7" s="16"/>
      <c r="N7" s="16"/>
      <c r="O7" s="16"/>
      <c r="P7" s="21"/>
      <c r="Q7" s="15" t="s">
        <v>8</v>
      </c>
      <c r="R7" s="15"/>
      <c r="S7" s="15"/>
      <c r="T7" s="15"/>
      <c r="U7" s="15"/>
      <c r="V7" s="15"/>
      <c r="W7" s="15"/>
      <c r="X7" s="15"/>
      <c r="Y7" s="15"/>
    </row>
    <row r="8" spans="1:25" ht="17.25" customHeight="1">
      <c r="A8" s="7" t="s">
        <v>9</v>
      </c>
      <c r="B8" s="4"/>
      <c r="C8" s="17" t="s">
        <v>10</v>
      </c>
      <c r="D8" s="31"/>
      <c r="E8" s="17" t="s">
        <v>11</v>
      </c>
      <c r="F8" s="31"/>
      <c r="G8" s="18" t="s">
        <v>12</v>
      </c>
      <c r="H8" s="33"/>
      <c r="I8" s="19" t="s">
        <v>13</v>
      </c>
      <c r="J8" s="19"/>
      <c r="K8" s="19"/>
      <c r="L8" s="34"/>
      <c r="M8" s="20" t="s">
        <v>14</v>
      </c>
      <c r="N8" s="20"/>
      <c r="O8" s="20"/>
      <c r="P8" s="22"/>
      <c r="Q8" s="18" t="s">
        <v>10</v>
      </c>
      <c r="R8" s="33"/>
      <c r="S8" s="18" t="s">
        <v>15</v>
      </c>
      <c r="T8" s="33"/>
      <c r="U8" s="18" t="s">
        <v>11</v>
      </c>
      <c r="V8" s="33"/>
      <c r="W8" s="18" t="s">
        <v>12</v>
      </c>
      <c r="X8" s="33"/>
      <c r="Y8" s="18" t="s">
        <v>16</v>
      </c>
    </row>
    <row r="9" spans="1:25" ht="20.25" customHeight="1">
      <c r="A9" s="5"/>
      <c r="B9" s="35"/>
      <c r="C9" s="15"/>
      <c r="D9" s="32"/>
      <c r="E9" s="15"/>
      <c r="F9" s="32"/>
      <c r="G9" s="15"/>
      <c r="H9" s="32"/>
      <c r="I9" s="21" t="s">
        <v>10</v>
      </c>
      <c r="J9" s="21"/>
      <c r="K9" s="21" t="s">
        <v>17</v>
      </c>
      <c r="L9" s="21"/>
      <c r="M9" s="21" t="s">
        <v>10</v>
      </c>
      <c r="N9" s="21"/>
      <c r="O9" s="21" t="s">
        <v>18</v>
      </c>
      <c r="P9" s="21"/>
      <c r="Q9" s="15"/>
      <c r="R9" s="32"/>
      <c r="S9" s="15"/>
      <c r="T9" s="32"/>
      <c r="U9" s="15"/>
      <c r="V9" s="32"/>
      <c r="W9" s="15"/>
      <c r="X9" s="32"/>
      <c r="Y9" s="15"/>
    </row>
    <row r="10" spans="1:25" ht="23.1" customHeight="1">
      <c r="A10" s="11" t="s">
        <v>19</v>
      </c>
      <c r="B10" s="11"/>
      <c r="C10" s="22">
        <v>0</v>
      </c>
      <c r="D10" s="22"/>
      <c r="E10" s="22">
        <v>0</v>
      </c>
      <c r="F10" s="22"/>
      <c r="G10" s="22">
        <v>0</v>
      </c>
      <c r="H10" s="22"/>
      <c r="I10" s="22">
        <v>6000000</v>
      </c>
      <c r="J10" s="22"/>
      <c r="K10" s="22">
        <v>10554749612</v>
      </c>
      <c r="L10" s="22"/>
      <c r="M10" s="22">
        <v>6000000</v>
      </c>
      <c r="N10" s="22"/>
      <c r="O10" s="22">
        <v>11082945239</v>
      </c>
      <c r="P10" s="22"/>
      <c r="Q10" s="22">
        <v>0</v>
      </c>
      <c r="R10" s="22"/>
      <c r="S10" s="22">
        <v>0</v>
      </c>
      <c r="T10" s="22"/>
      <c r="U10" s="22">
        <v>0</v>
      </c>
      <c r="V10" s="22"/>
      <c r="W10" s="22">
        <v>0</v>
      </c>
      <c r="X10" s="22"/>
      <c r="Y10" s="22">
        <v>0</v>
      </c>
    </row>
    <row r="11" spans="1:25" ht="23.1" customHeight="1">
      <c r="A11" s="11" t="s">
        <v>20</v>
      </c>
      <c r="B11" s="11"/>
      <c r="C11" s="22">
        <v>0</v>
      </c>
      <c r="D11" s="22"/>
      <c r="E11" s="22">
        <v>0</v>
      </c>
      <c r="F11" s="22"/>
      <c r="G11" s="22">
        <v>0</v>
      </c>
      <c r="H11" s="22"/>
      <c r="I11" s="22">
        <v>200000</v>
      </c>
      <c r="J11" s="22"/>
      <c r="K11" s="22">
        <v>575722276</v>
      </c>
      <c r="L11" s="22"/>
      <c r="M11" s="22">
        <v>200000</v>
      </c>
      <c r="N11" s="22"/>
      <c r="O11" s="22">
        <v>683906400</v>
      </c>
      <c r="P11" s="22"/>
      <c r="Q11" s="22">
        <v>0</v>
      </c>
      <c r="R11" s="22"/>
      <c r="S11" s="22">
        <v>0</v>
      </c>
      <c r="T11" s="22"/>
      <c r="U11" s="22">
        <v>0</v>
      </c>
      <c r="V11" s="22"/>
      <c r="W11" s="22">
        <v>0</v>
      </c>
      <c r="X11" s="22"/>
      <c r="Y11" s="22">
        <v>0</v>
      </c>
    </row>
    <row r="12" spans="1:25" ht="23.1" customHeight="1">
      <c r="A12" s="11" t="s">
        <v>21</v>
      </c>
      <c r="B12" s="11"/>
      <c r="C12" s="22">
        <v>600000</v>
      </c>
      <c r="D12" s="22"/>
      <c r="E12" s="22">
        <v>4065688261</v>
      </c>
      <c r="F12" s="22"/>
      <c r="G12" s="22">
        <v>4151152800</v>
      </c>
      <c r="H12" s="22"/>
      <c r="I12" s="22">
        <v>1100000</v>
      </c>
      <c r="J12" s="22"/>
      <c r="K12" s="22">
        <v>7914930551</v>
      </c>
      <c r="L12" s="22"/>
      <c r="M12" s="22">
        <v>1700000</v>
      </c>
      <c r="N12" s="22"/>
      <c r="O12" s="22">
        <v>13263368249</v>
      </c>
      <c r="P12" s="22"/>
      <c r="Q12" s="22">
        <v>0</v>
      </c>
      <c r="R12" s="22"/>
      <c r="S12" s="22">
        <v>0</v>
      </c>
      <c r="T12" s="22"/>
      <c r="U12" s="22">
        <v>0</v>
      </c>
      <c r="V12" s="22"/>
      <c r="W12" s="22">
        <v>0</v>
      </c>
      <c r="X12" s="22"/>
      <c r="Y12" s="22">
        <v>0</v>
      </c>
    </row>
    <row r="13" spans="1:25" ht="23.1" customHeight="1">
      <c r="A13" s="11" t="s">
        <v>22</v>
      </c>
      <c r="B13" s="11"/>
      <c r="C13" s="22">
        <v>0</v>
      </c>
      <c r="D13" s="22"/>
      <c r="E13" s="22">
        <v>0</v>
      </c>
      <c r="F13" s="22"/>
      <c r="G13" s="22">
        <v>0</v>
      </c>
      <c r="H13" s="22"/>
      <c r="I13" s="22">
        <v>400000</v>
      </c>
      <c r="J13" s="22"/>
      <c r="K13" s="22">
        <v>1170685384</v>
      </c>
      <c r="L13" s="22"/>
      <c r="M13" s="22">
        <v>400000</v>
      </c>
      <c r="N13" s="22"/>
      <c r="O13" s="22">
        <v>1161050407</v>
      </c>
      <c r="P13" s="22"/>
      <c r="Q13" s="22">
        <v>0</v>
      </c>
      <c r="R13" s="22"/>
      <c r="S13" s="22">
        <v>0</v>
      </c>
      <c r="T13" s="22"/>
      <c r="U13" s="22">
        <v>0</v>
      </c>
      <c r="V13" s="22"/>
      <c r="W13" s="22">
        <v>0</v>
      </c>
      <c r="X13" s="22"/>
      <c r="Y13" s="22">
        <v>0</v>
      </c>
    </row>
    <row r="14" spans="1:25" ht="23.1" customHeight="1">
      <c r="A14" s="11" t="s">
        <v>23</v>
      </c>
      <c r="B14" s="11"/>
      <c r="C14" s="22">
        <v>0</v>
      </c>
      <c r="D14" s="22"/>
      <c r="E14" s="22">
        <v>0</v>
      </c>
      <c r="F14" s="22"/>
      <c r="G14" s="22">
        <v>0</v>
      </c>
      <c r="H14" s="22"/>
      <c r="I14" s="22">
        <v>3000000</v>
      </c>
      <c r="J14" s="22"/>
      <c r="K14" s="22">
        <v>7592763851</v>
      </c>
      <c r="L14" s="22"/>
      <c r="M14" s="22">
        <v>3000000</v>
      </c>
      <c r="N14" s="22"/>
      <c r="O14" s="22">
        <v>8617221574</v>
      </c>
      <c r="P14" s="22"/>
      <c r="Q14" s="22">
        <v>0</v>
      </c>
      <c r="R14" s="22"/>
      <c r="S14" s="22">
        <v>0</v>
      </c>
      <c r="T14" s="22"/>
      <c r="U14" s="22">
        <v>0</v>
      </c>
      <c r="V14" s="22"/>
      <c r="W14" s="22">
        <v>0</v>
      </c>
      <c r="X14" s="22"/>
      <c r="Y14" s="22">
        <v>0</v>
      </c>
    </row>
    <row r="15" spans="1:25" ht="23.1" customHeight="1">
      <c r="A15" s="11" t="s">
        <v>24</v>
      </c>
      <c r="B15" s="11"/>
      <c r="C15" s="22">
        <v>400000</v>
      </c>
      <c r="D15" s="22"/>
      <c r="E15" s="22">
        <v>2398223476</v>
      </c>
      <c r="F15" s="22"/>
      <c r="G15" s="22">
        <v>2341981800</v>
      </c>
      <c r="H15" s="22"/>
      <c r="I15" s="22">
        <v>1350612</v>
      </c>
      <c r="J15" s="22"/>
      <c r="K15" s="22">
        <v>8297158175</v>
      </c>
      <c r="L15" s="22"/>
      <c r="M15" s="22">
        <v>0</v>
      </c>
      <c r="N15" s="22"/>
      <c r="O15" s="22">
        <v>0</v>
      </c>
      <c r="P15" s="22"/>
      <c r="Q15" s="22">
        <v>1750612</v>
      </c>
      <c r="R15" s="22"/>
      <c r="S15" s="22">
        <v>6170</v>
      </c>
      <c r="T15" s="22"/>
      <c r="U15" s="22">
        <v>10695381651</v>
      </c>
      <c r="V15" s="22"/>
      <c r="W15" s="22">
        <v>10737008451</v>
      </c>
      <c r="X15" s="22"/>
      <c r="Y15" s="22">
        <v>3.72</v>
      </c>
    </row>
    <row r="16" spans="1:25" ht="23.1" customHeight="1">
      <c r="A16" s="11" t="s">
        <v>25</v>
      </c>
      <c r="B16" s="11"/>
      <c r="C16" s="22">
        <v>300000</v>
      </c>
      <c r="D16" s="22"/>
      <c r="E16" s="22">
        <v>3398250636</v>
      </c>
      <c r="F16" s="22"/>
      <c r="G16" s="22">
        <v>3688919550</v>
      </c>
      <c r="H16" s="22"/>
      <c r="I16" s="22">
        <v>0</v>
      </c>
      <c r="J16" s="22"/>
      <c r="K16" s="22">
        <v>0</v>
      </c>
      <c r="L16" s="22"/>
      <c r="M16" s="22">
        <v>300000</v>
      </c>
      <c r="N16" s="22"/>
      <c r="O16" s="22">
        <v>3818098160</v>
      </c>
      <c r="P16" s="22"/>
      <c r="Q16" s="22">
        <v>0</v>
      </c>
      <c r="R16" s="22"/>
      <c r="S16" s="22">
        <v>0</v>
      </c>
      <c r="T16" s="22"/>
      <c r="U16" s="22">
        <v>0</v>
      </c>
      <c r="V16" s="22"/>
      <c r="W16" s="22">
        <v>0</v>
      </c>
      <c r="X16" s="22"/>
      <c r="Y16" s="22">
        <v>0</v>
      </c>
    </row>
    <row r="17" spans="1:25" ht="23.1" customHeight="1">
      <c r="A17" s="11" t="s">
        <v>26</v>
      </c>
      <c r="B17" s="11"/>
      <c r="C17" s="22">
        <v>0</v>
      </c>
      <c r="D17" s="22"/>
      <c r="E17" s="22">
        <v>0</v>
      </c>
      <c r="F17" s="22"/>
      <c r="G17" s="22">
        <v>0</v>
      </c>
      <c r="H17" s="22"/>
      <c r="I17" s="22">
        <v>1600000</v>
      </c>
      <c r="J17" s="22"/>
      <c r="K17" s="22">
        <v>4646708114</v>
      </c>
      <c r="L17" s="22"/>
      <c r="M17" s="22">
        <v>1600000</v>
      </c>
      <c r="N17" s="22"/>
      <c r="O17" s="22">
        <v>4829552217</v>
      </c>
      <c r="P17" s="22"/>
      <c r="Q17" s="22">
        <v>0</v>
      </c>
      <c r="R17" s="22"/>
      <c r="S17" s="22">
        <v>0</v>
      </c>
      <c r="T17" s="22"/>
      <c r="U17" s="22">
        <v>0</v>
      </c>
      <c r="V17" s="22"/>
      <c r="W17" s="22">
        <v>0</v>
      </c>
      <c r="X17" s="22"/>
      <c r="Y17" s="22">
        <v>0</v>
      </c>
    </row>
    <row r="18" spans="1:25" ht="23.1" customHeight="1">
      <c r="A18" s="11" t="s">
        <v>27</v>
      </c>
      <c r="B18" s="11"/>
      <c r="C18" s="22">
        <v>0</v>
      </c>
      <c r="D18" s="22"/>
      <c r="E18" s="22">
        <v>0</v>
      </c>
      <c r="F18" s="22"/>
      <c r="G18" s="22">
        <v>0</v>
      </c>
      <c r="H18" s="22"/>
      <c r="I18" s="22">
        <v>5400000</v>
      </c>
      <c r="J18" s="22"/>
      <c r="K18" s="22">
        <v>4636806265</v>
      </c>
      <c r="L18" s="22"/>
      <c r="M18" s="22">
        <v>5400000</v>
      </c>
      <c r="N18" s="22"/>
      <c r="O18" s="22">
        <v>4800649358</v>
      </c>
      <c r="P18" s="22"/>
      <c r="Q18" s="22">
        <v>0</v>
      </c>
      <c r="R18" s="22"/>
      <c r="S18" s="22">
        <v>0</v>
      </c>
      <c r="T18" s="22"/>
      <c r="U18" s="22">
        <v>0</v>
      </c>
      <c r="V18" s="22"/>
      <c r="W18" s="22">
        <v>0</v>
      </c>
      <c r="X18" s="22"/>
      <c r="Y18" s="22">
        <v>0</v>
      </c>
    </row>
    <row r="19" spans="1:25" ht="23.1" customHeight="1">
      <c r="A19" s="11" t="s">
        <v>28</v>
      </c>
      <c r="B19" s="11"/>
      <c r="C19" s="22">
        <v>0</v>
      </c>
      <c r="D19" s="22"/>
      <c r="E19" s="22">
        <v>0</v>
      </c>
      <c r="F19" s="22"/>
      <c r="G19" s="22">
        <v>0</v>
      </c>
      <c r="H19" s="22"/>
      <c r="I19" s="22">
        <v>1200000</v>
      </c>
      <c r="J19" s="22"/>
      <c r="K19" s="22">
        <v>2307339201</v>
      </c>
      <c r="L19" s="22"/>
      <c r="M19" s="22">
        <v>1200000</v>
      </c>
      <c r="N19" s="22"/>
      <c r="O19" s="22">
        <v>2633834896</v>
      </c>
      <c r="P19" s="22"/>
      <c r="Q19" s="22">
        <v>0</v>
      </c>
      <c r="R19" s="22"/>
      <c r="S19" s="22">
        <v>0</v>
      </c>
      <c r="T19" s="22"/>
      <c r="U19" s="22">
        <v>0</v>
      </c>
      <c r="V19" s="22"/>
      <c r="W19" s="22">
        <v>0</v>
      </c>
      <c r="X19" s="22"/>
      <c r="Y19" s="22">
        <v>0</v>
      </c>
    </row>
    <row r="20" spans="1:25" ht="23.1" customHeight="1">
      <c r="A20" s="11" t="s">
        <v>29</v>
      </c>
      <c r="B20" s="11"/>
      <c r="C20" s="22">
        <v>0</v>
      </c>
      <c r="D20" s="22"/>
      <c r="E20" s="22">
        <v>0</v>
      </c>
      <c r="F20" s="22"/>
      <c r="G20" s="22">
        <v>0</v>
      </c>
      <c r="H20" s="22"/>
      <c r="I20" s="22">
        <v>500000</v>
      </c>
      <c r="J20" s="22"/>
      <c r="K20" s="22">
        <v>18402532139</v>
      </c>
      <c r="L20" s="22"/>
      <c r="M20" s="22">
        <v>0</v>
      </c>
      <c r="N20" s="22"/>
      <c r="O20" s="22">
        <v>0</v>
      </c>
      <c r="P20" s="22"/>
      <c r="Q20" s="22">
        <v>500000</v>
      </c>
      <c r="R20" s="22"/>
      <c r="S20" s="22">
        <v>39900</v>
      </c>
      <c r="T20" s="22"/>
      <c r="U20" s="22">
        <v>18402532139</v>
      </c>
      <c r="V20" s="22"/>
      <c r="W20" s="22">
        <v>19831297500</v>
      </c>
      <c r="X20" s="22"/>
      <c r="Y20" s="22">
        <v>6.88</v>
      </c>
    </row>
    <row r="21" spans="1:25" ht="23.1" customHeight="1">
      <c r="A21" s="11" t="s">
        <v>30</v>
      </c>
      <c r="B21" s="11"/>
      <c r="C21" s="22">
        <v>0</v>
      </c>
      <c r="D21" s="22"/>
      <c r="E21" s="22">
        <v>0</v>
      </c>
      <c r="F21" s="22"/>
      <c r="G21" s="22">
        <v>0</v>
      </c>
      <c r="H21" s="22"/>
      <c r="I21" s="22">
        <v>2300000</v>
      </c>
      <c r="J21" s="22"/>
      <c r="K21" s="22">
        <v>6836938754</v>
      </c>
      <c r="L21" s="22"/>
      <c r="M21" s="22">
        <v>2300000</v>
      </c>
      <c r="N21" s="22"/>
      <c r="O21" s="22">
        <v>7204178631</v>
      </c>
      <c r="P21" s="22"/>
      <c r="Q21" s="22">
        <v>0</v>
      </c>
      <c r="R21" s="22"/>
      <c r="S21" s="22">
        <v>0</v>
      </c>
      <c r="T21" s="22"/>
      <c r="U21" s="22">
        <v>0</v>
      </c>
      <c r="V21" s="22"/>
      <c r="W21" s="22">
        <v>0</v>
      </c>
      <c r="X21" s="22"/>
      <c r="Y21" s="22">
        <v>0</v>
      </c>
    </row>
    <row r="22" spans="1:25" ht="23.1" customHeight="1">
      <c r="A22" s="11" t="s">
        <v>31</v>
      </c>
      <c r="B22" s="11"/>
      <c r="C22" s="22">
        <v>0</v>
      </c>
      <c r="D22" s="22"/>
      <c r="E22" s="22">
        <v>0</v>
      </c>
      <c r="F22" s="22"/>
      <c r="G22" s="22">
        <v>0</v>
      </c>
      <c r="H22" s="22"/>
      <c r="I22" s="22">
        <v>3904632</v>
      </c>
      <c r="J22" s="22"/>
      <c r="K22" s="22">
        <v>12716448783</v>
      </c>
      <c r="L22" s="22"/>
      <c r="M22" s="22">
        <v>700000</v>
      </c>
      <c r="N22" s="22"/>
      <c r="O22" s="22">
        <v>2257971239</v>
      </c>
      <c r="P22" s="22"/>
      <c r="Q22" s="22">
        <v>3204632</v>
      </c>
      <c r="R22" s="22"/>
      <c r="S22" s="22">
        <v>3564</v>
      </c>
      <c r="T22" s="22"/>
      <c r="U22" s="22">
        <v>10467276054</v>
      </c>
      <c r="V22" s="22"/>
      <c r="W22" s="22">
        <v>11353351666</v>
      </c>
      <c r="X22" s="22"/>
      <c r="Y22" s="22">
        <v>3.94</v>
      </c>
    </row>
    <row r="23" spans="1:25" ht="23.1" customHeight="1">
      <c r="A23" s="11" t="s">
        <v>32</v>
      </c>
      <c r="B23" s="11"/>
      <c r="C23" s="22">
        <v>0</v>
      </c>
      <c r="D23" s="22"/>
      <c r="E23" s="22">
        <v>0</v>
      </c>
      <c r="F23" s="22"/>
      <c r="G23" s="22">
        <v>0</v>
      </c>
      <c r="H23" s="22"/>
      <c r="I23" s="22">
        <v>400000</v>
      </c>
      <c r="J23" s="22"/>
      <c r="K23" s="22">
        <v>867204009</v>
      </c>
      <c r="L23" s="22"/>
      <c r="M23" s="22">
        <v>400000</v>
      </c>
      <c r="N23" s="22"/>
      <c r="O23" s="22">
        <v>933105259</v>
      </c>
      <c r="P23" s="22"/>
      <c r="Q23" s="22">
        <v>0</v>
      </c>
      <c r="R23" s="22"/>
      <c r="S23" s="22">
        <v>0</v>
      </c>
      <c r="T23" s="22"/>
      <c r="U23" s="22">
        <v>0</v>
      </c>
      <c r="V23" s="22"/>
      <c r="W23" s="22">
        <v>0</v>
      </c>
      <c r="X23" s="22"/>
      <c r="Y23" s="22">
        <v>0</v>
      </c>
    </row>
    <row r="24" spans="1:25" ht="23.1" customHeight="1">
      <c r="A24" s="11" t="s">
        <v>33</v>
      </c>
      <c r="B24" s="11"/>
      <c r="C24" s="22">
        <v>56</v>
      </c>
      <c r="D24" s="22"/>
      <c r="E24" s="22">
        <v>254363</v>
      </c>
      <c r="F24" s="22"/>
      <c r="G24" s="22">
        <v>259746</v>
      </c>
      <c r="H24" s="22"/>
      <c r="I24" s="22">
        <v>0</v>
      </c>
      <c r="J24" s="22"/>
      <c r="K24" s="22">
        <v>0</v>
      </c>
      <c r="L24" s="22"/>
      <c r="M24" s="22">
        <v>0</v>
      </c>
      <c r="N24" s="22"/>
      <c r="O24" s="22">
        <v>0</v>
      </c>
      <c r="P24" s="22"/>
      <c r="Q24" s="22">
        <v>56</v>
      </c>
      <c r="R24" s="22"/>
      <c r="S24" s="22">
        <v>5260</v>
      </c>
      <c r="T24" s="22"/>
      <c r="U24" s="22">
        <v>254363</v>
      </c>
      <c r="V24" s="22"/>
      <c r="W24" s="22">
        <v>292813</v>
      </c>
      <c r="X24" s="22"/>
      <c r="Y24" s="22">
        <v>0</v>
      </c>
    </row>
    <row r="25" spans="1:25" ht="23.1" customHeight="1">
      <c r="A25" s="11" t="s">
        <v>34</v>
      </c>
      <c r="B25" s="11"/>
      <c r="C25" s="22">
        <v>0</v>
      </c>
      <c r="D25" s="22"/>
      <c r="E25" s="22">
        <v>0</v>
      </c>
      <c r="F25" s="22"/>
      <c r="G25" s="22">
        <v>0</v>
      </c>
      <c r="H25" s="22"/>
      <c r="I25" s="22">
        <v>2000000</v>
      </c>
      <c r="J25" s="22"/>
      <c r="K25" s="22">
        <v>11350296720</v>
      </c>
      <c r="L25" s="22"/>
      <c r="M25" s="22">
        <v>0</v>
      </c>
      <c r="N25" s="22"/>
      <c r="O25" s="22">
        <v>0</v>
      </c>
      <c r="P25" s="22"/>
      <c r="Q25" s="22">
        <v>2000000</v>
      </c>
      <c r="R25" s="22"/>
      <c r="S25" s="22">
        <v>6580</v>
      </c>
      <c r="T25" s="22"/>
      <c r="U25" s="22">
        <v>11350296720</v>
      </c>
      <c r="V25" s="22"/>
      <c r="W25" s="22">
        <v>13081698000</v>
      </c>
      <c r="X25" s="22"/>
      <c r="Y25" s="22">
        <v>4.54</v>
      </c>
    </row>
    <row r="26" spans="1:25" ht="23.1" customHeight="1">
      <c r="A26" s="11" t="s">
        <v>35</v>
      </c>
      <c r="B26" s="11"/>
      <c r="C26" s="22">
        <v>0</v>
      </c>
      <c r="D26" s="22"/>
      <c r="E26" s="22">
        <v>0</v>
      </c>
      <c r="F26" s="22"/>
      <c r="G26" s="22">
        <v>0</v>
      </c>
      <c r="H26" s="22"/>
      <c r="I26" s="22">
        <v>1000000</v>
      </c>
      <c r="J26" s="22"/>
      <c r="K26" s="22">
        <v>2592403501</v>
      </c>
      <c r="L26" s="22"/>
      <c r="M26" s="22">
        <v>1000000</v>
      </c>
      <c r="N26" s="22"/>
      <c r="O26" s="22">
        <v>2595077472</v>
      </c>
      <c r="P26" s="22"/>
      <c r="Q26" s="22">
        <v>0</v>
      </c>
      <c r="R26" s="22"/>
      <c r="S26" s="22">
        <v>0</v>
      </c>
      <c r="T26" s="22"/>
      <c r="U26" s="22">
        <v>0</v>
      </c>
      <c r="V26" s="22"/>
      <c r="W26" s="22">
        <v>0</v>
      </c>
      <c r="X26" s="22"/>
      <c r="Y26" s="22">
        <v>0</v>
      </c>
    </row>
    <row r="27" spans="1:25" ht="23.1" customHeight="1">
      <c r="A27" s="11" t="s">
        <v>36</v>
      </c>
      <c r="B27" s="11"/>
      <c r="C27" s="22">
        <v>0</v>
      </c>
      <c r="D27" s="22"/>
      <c r="E27" s="22">
        <v>0</v>
      </c>
      <c r="F27" s="22"/>
      <c r="G27" s="22">
        <v>0</v>
      </c>
      <c r="H27" s="22"/>
      <c r="I27" s="22">
        <v>800000</v>
      </c>
      <c r="J27" s="22"/>
      <c r="K27" s="22">
        <v>11138104090</v>
      </c>
      <c r="L27" s="22"/>
      <c r="M27" s="22">
        <v>800000</v>
      </c>
      <c r="N27" s="22"/>
      <c r="O27" s="22">
        <v>11787098674</v>
      </c>
      <c r="P27" s="22"/>
      <c r="Q27" s="22">
        <v>0</v>
      </c>
      <c r="R27" s="22"/>
      <c r="S27" s="22">
        <v>0</v>
      </c>
      <c r="T27" s="22"/>
      <c r="U27" s="22">
        <v>0</v>
      </c>
      <c r="V27" s="22"/>
      <c r="W27" s="22">
        <v>0</v>
      </c>
      <c r="X27" s="22"/>
      <c r="Y27" s="22">
        <v>0</v>
      </c>
    </row>
    <row r="28" spans="1:25" ht="23.1" customHeight="1">
      <c r="A28" s="11" t="s">
        <v>37</v>
      </c>
      <c r="B28" s="11"/>
      <c r="C28" s="22">
        <v>0</v>
      </c>
      <c r="D28" s="22"/>
      <c r="E28" s="22">
        <v>0</v>
      </c>
      <c r="F28" s="22"/>
      <c r="G28" s="22">
        <v>0</v>
      </c>
      <c r="H28" s="22"/>
      <c r="I28" s="22">
        <v>400000</v>
      </c>
      <c r="J28" s="22"/>
      <c r="K28" s="22">
        <v>2093941358</v>
      </c>
      <c r="L28" s="22"/>
      <c r="M28" s="22">
        <v>400000</v>
      </c>
      <c r="N28" s="22"/>
      <c r="O28" s="22">
        <v>2342310798</v>
      </c>
      <c r="P28" s="22"/>
      <c r="Q28" s="22">
        <v>0</v>
      </c>
      <c r="R28" s="22"/>
      <c r="S28" s="22">
        <v>0</v>
      </c>
      <c r="T28" s="22"/>
      <c r="U28" s="22">
        <v>0</v>
      </c>
      <c r="V28" s="22"/>
      <c r="W28" s="22">
        <v>0</v>
      </c>
      <c r="X28" s="22"/>
      <c r="Y28" s="22">
        <v>0</v>
      </c>
    </row>
    <row r="29" spans="1:25" ht="23.1" customHeight="1">
      <c r="A29" s="11" t="s">
        <v>38</v>
      </c>
      <c r="B29" s="11"/>
      <c r="C29" s="22">
        <v>0</v>
      </c>
      <c r="D29" s="22"/>
      <c r="E29" s="22">
        <v>0</v>
      </c>
      <c r="F29" s="22"/>
      <c r="G29" s="22">
        <v>0</v>
      </c>
      <c r="H29" s="22"/>
      <c r="I29" s="22">
        <v>400000</v>
      </c>
      <c r="J29" s="22"/>
      <c r="K29" s="22">
        <v>583741203</v>
      </c>
      <c r="L29" s="22"/>
      <c r="M29" s="22">
        <v>400000</v>
      </c>
      <c r="N29" s="22"/>
      <c r="O29" s="22">
        <v>614720534</v>
      </c>
      <c r="P29" s="22"/>
      <c r="Q29" s="22">
        <v>0</v>
      </c>
      <c r="R29" s="22"/>
      <c r="S29" s="22">
        <v>0</v>
      </c>
      <c r="T29" s="22"/>
      <c r="U29" s="22">
        <v>0</v>
      </c>
      <c r="V29" s="22"/>
      <c r="W29" s="22">
        <v>0</v>
      </c>
      <c r="X29" s="22"/>
      <c r="Y29" s="22">
        <v>0</v>
      </c>
    </row>
    <row r="30" spans="1:25" ht="23.1" customHeight="1">
      <c r="A30" s="11" t="s">
        <v>39</v>
      </c>
      <c r="B30" s="11"/>
      <c r="C30" s="22">
        <v>0</v>
      </c>
      <c r="D30" s="22"/>
      <c r="E30" s="22">
        <v>0</v>
      </c>
      <c r="F30" s="22"/>
      <c r="G30" s="22">
        <v>0</v>
      </c>
      <c r="H30" s="22"/>
      <c r="I30" s="22">
        <v>3600000</v>
      </c>
      <c r="J30" s="22"/>
      <c r="K30" s="22">
        <v>9304831942</v>
      </c>
      <c r="L30" s="22"/>
      <c r="M30" s="22">
        <v>3200000</v>
      </c>
      <c r="N30" s="22"/>
      <c r="O30" s="22">
        <v>8532222168</v>
      </c>
      <c r="P30" s="22"/>
      <c r="Q30" s="22">
        <v>400000</v>
      </c>
      <c r="R30" s="22"/>
      <c r="S30" s="22">
        <v>2908</v>
      </c>
      <c r="T30" s="22"/>
      <c r="U30" s="22">
        <v>1181428590</v>
      </c>
      <c r="V30" s="22"/>
      <c r="W30" s="22">
        <v>1156278961</v>
      </c>
      <c r="X30" s="22"/>
      <c r="Y30" s="22">
        <v>0.4</v>
      </c>
    </row>
    <row r="31" spans="1:25" ht="23.1" customHeight="1">
      <c r="A31" s="11" t="s">
        <v>40</v>
      </c>
      <c r="B31" s="11"/>
      <c r="C31" s="22">
        <v>60000</v>
      </c>
      <c r="D31" s="22"/>
      <c r="E31" s="22">
        <v>7655249095</v>
      </c>
      <c r="F31" s="22"/>
      <c r="G31" s="22">
        <v>7881822450</v>
      </c>
      <c r="H31" s="22"/>
      <c r="I31" s="22">
        <v>0</v>
      </c>
      <c r="J31" s="22"/>
      <c r="K31" s="22">
        <v>0</v>
      </c>
      <c r="L31" s="22"/>
      <c r="M31" s="22">
        <v>0</v>
      </c>
      <c r="N31" s="22"/>
      <c r="O31" s="22">
        <v>0</v>
      </c>
      <c r="P31" s="22"/>
      <c r="Q31" s="22">
        <v>60000</v>
      </c>
      <c r="R31" s="22"/>
      <c r="S31" s="22">
        <v>140150</v>
      </c>
      <c r="T31" s="22"/>
      <c r="U31" s="22">
        <v>7655249095</v>
      </c>
      <c r="V31" s="22"/>
      <c r="W31" s="22">
        <v>8358966450</v>
      </c>
      <c r="X31" s="22"/>
      <c r="Y31" s="22">
        <v>2.9</v>
      </c>
    </row>
    <row r="32" spans="1:25" ht="23.1" customHeight="1">
      <c r="A32" s="11" t="s">
        <v>41</v>
      </c>
      <c r="B32" s="11"/>
      <c r="C32" s="22">
        <v>300000</v>
      </c>
      <c r="D32" s="22"/>
      <c r="E32" s="22">
        <v>1660506317</v>
      </c>
      <c r="F32" s="22"/>
      <c r="G32" s="22">
        <v>1696843350</v>
      </c>
      <c r="H32" s="22"/>
      <c r="I32" s="22">
        <v>0</v>
      </c>
      <c r="J32" s="22"/>
      <c r="K32" s="22">
        <v>0</v>
      </c>
      <c r="L32" s="22"/>
      <c r="M32" s="22">
        <v>300000</v>
      </c>
      <c r="N32" s="22"/>
      <c r="O32" s="22">
        <v>1819026120</v>
      </c>
      <c r="P32" s="22"/>
      <c r="Q32" s="22">
        <v>0</v>
      </c>
      <c r="R32" s="22"/>
      <c r="S32" s="22">
        <v>0</v>
      </c>
      <c r="T32" s="22"/>
      <c r="U32" s="22">
        <v>0</v>
      </c>
      <c r="V32" s="22"/>
      <c r="W32" s="22">
        <v>0</v>
      </c>
      <c r="X32" s="22"/>
      <c r="Y32" s="22">
        <v>0</v>
      </c>
    </row>
    <row r="33" spans="1:25" ht="23.1" customHeight="1">
      <c r="A33" s="11" t="s">
        <v>42</v>
      </c>
      <c r="B33" s="11"/>
      <c r="C33" s="22">
        <v>7868596</v>
      </c>
      <c r="D33" s="22"/>
      <c r="E33" s="22">
        <v>11071268861</v>
      </c>
      <c r="F33" s="22"/>
      <c r="G33" s="22">
        <v>11662690932</v>
      </c>
      <c r="H33" s="22"/>
      <c r="I33" s="22">
        <v>3131404</v>
      </c>
      <c r="J33" s="22"/>
      <c r="K33" s="22">
        <v>4924919318</v>
      </c>
      <c r="L33" s="22"/>
      <c r="M33" s="22">
        <v>0</v>
      </c>
      <c r="N33" s="22"/>
      <c r="O33" s="22">
        <v>0</v>
      </c>
      <c r="P33" s="22"/>
      <c r="Q33" s="22">
        <v>11000000</v>
      </c>
      <c r="R33" s="22"/>
      <c r="S33" s="22">
        <v>1515</v>
      </c>
      <c r="T33" s="22"/>
      <c r="U33" s="22">
        <v>15996188179</v>
      </c>
      <c r="V33" s="22"/>
      <c r="W33" s="22">
        <v>16565843250</v>
      </c>
      <c r="X33" s="22"/>
      <c r="Y33" s="22">
        <v>5.75</v>
      </c>
    </row>
    <row r="34" spans="1:25" ht="23.1" customHeight="1">
      <c r="A34" s="11" t="s">
        <v>43</v>
      </c>
      <c r="B34" s="11"/>
      <c r="C34" s="22">
        <v>0</v>
      </c>
      <c r="D34" s="22"/>
      <c r="E34" s="22">
        <v>0</v>
      </c>
      <c r="F34" s="22"/>
      <c r="G34" s="22">
        <v>0</v>
      </c>
      <c r="H34" s="22"/>
      <c r="I34" s="22">
        <v>1000000</v>
      </c>
      <c r="J34" s="22"/>
      <c r="K34" s="22">
        <v>4666232966</v>
      </c>
      <c r="L34" s="22"/>
      <c r="M34" s="22">
        <v>1000000</v>
      </c>
      <c r="N34" s="22"/>
      <c r="O34" s="22">
        <v>4863783948</v>
      </c>
      <c r="P34" s="22"/>
      <c r="Q34" s="22">
        <v>0</v>
      </c>
      <c r="R34" s="22"/>
      <c r="S34" s="22">
        <v>0</v>
      </c>
      <c r="T34" s="22"/>
      <c r="U34" s="22">
        <v>0</v>
      </c>
      <c r="V34" s="22"/>
      <c r="W34" s="22">
        <v>0</v>
      </c>
      <c r="X34" s="22"/>
      <c r="Y34" s="22">
        <v>0</v>
      </c>
    </row>
    <row r="35" spans="1:25" ht="23.1" customHeight="1">
      <c r="A35" s="11" t="s">
        <v>44</v>
      </c>
      <c r="B35" s="11"/>
      <c r="C35" s="22">
        <v>0</v>
      </c>
      <c r="D35" s="22"/>
      <c r="E35" s="22">
        <v>0</v>
      </c>
      <c r="F35" s="22"/>
      <c r="G35" s="22">
        <v>0</v>
      </c>
      <c r="H35" s="22"/>
      <c r="I35" s="22">
        <v>2000000</v>
      </c>
      <c r="J35" s="22"/>
      <c r="K35" s="22">
        <v>3116827453</v>
      </c>
      <c r="L35" s="22"/>
      <c r="M35" s="22">
        <v>2000000</v>
      </c>
      <c r="N35" s="22"/>
      <c r="O35" s="22">
        <v>3346952781</v>
      </c>
      <c r="P35" s="22"/>
      <c r="Q35" s="22">
        <v>0</v>
      </c>
      <c r="R35" s="22"/>
      <c r="S35" s="22">
        <v>0</v>
      </c>
      <c r="T35" s="22"/>
      <c r="U35" s="22">
        <v>0</v>
      </c>
      <c r="V35" s="22"/>
      <c r="W35" s="22">
        <v>0</v>
      </c>
      <c r="X35" s="22"/>
      <c r="Y35" s="22">
        <v>0</v>
      </c>
    </row>
    <row r="36" spans="1:25" ht="23.1" customHeight="1">
      <c r="A36" s="11" t="s">
        <v>45</v>
      </c>
      <c r="B36" s="11"/>
      <c r="C36" s="22">
        <v>0</v>
      </c>
      <c r="D36" s="22"/>
      <c r="E36" s="22">
        <v>0</v>
      </c>
      <c r="F36" s="22"/>
      <c r="G36" s="22">
        <v>0</v>
      </c>
      <c r="H36" s="22"/>
      <c r="I36" s="22">
        <v>60000</v>
      </c>
      <c r="J36" s="22"/>
      <c r="K36" s="22">
        <v>3217285802</v>
      </c>
      <c r="L36" s="22"/>
      <c r="M36" s="22">
        <v>0</v>
      </c>
      <c r="N36" s="22"/>
      <c r="O36" s="22">
        <v>0</v>
      </c>
      <c r="P36" s="22"/>
      <c r="Q36" s="22">
        <v>60000</v>
      </c>
      <c r="R36" s="22"/>
      <c r="S36" s="22">
        <v>59110</v>
      </c>
      <c r="T36" s="22"/>
      <c r="U36" s="22">
        <v>3217285802</v>
      </c>
      <c r="V36" s="22"/>
      <c r="W36" s="22">
        <v>3525497731</v>
      </c>
      <c r="X36" s="22"/>
      <c r="Y36" s="22">
        <v>1.22</v>
      </c>
    </row>
    <row r="37" spans="1:25" ht="23.1" customHeight="1">
      <c r="A37" s="11" t="s">
        <v>46</v>
      </c>
      <c r="B37" s="11"/>
      <c r="C37" s="22">
        <v>1500000</v>
      </c>
      <c r="D37" s="22"/>
      <c r="E37" s="22">
        <v>6769941768</v>
      </c>
      <c r="F37" s="22"/>
      <c r="G37" s="22">
        <v>6775444800</v>
      </c>
      <c r="H37" s="22"/>
      <c r="I37" s="22">
        <v>600000</v>
      </c>
      <c r="J37" s="22"/>
      <c r="K37" s="22">
        <v>3054137915</v>
      </c>
      <c r="L37" s="22"/>
      <c r="M37" s="22">
        <v>1700000</v>
      </c>
      <c r="N37" s="22"/>
      <c r="O37" s="22">
        <v>9220357968</v>
      </c>
      <c r="P37" s="22"/>
      <c r="Q37" s="22">
        <v>400000</v>
      </c>
      <c r="R37" s="22"/>
      <c r="S37" s="22">
        <v>5210</v>
      </c>
      <c r="T37" s="22"/>
      <c r="U37" s="22">
        <v>2117488209</v>
      </c>
      <c r="V37" s="22"/>
      <c r="W37" s="22">
        <v>2071600200</v>
      </c>
      <c r="X37" s="22"/>
      <c r="Y37" s="22">
        <v>0.72</v>
      </c>
    </row>
    <row r="38" spans="1:25" ht="23.1" customHeight="1">
      <c r="A38" s="11" t="s">
        <v>47</v>
      </c>
      <c r="B38" s="11"/>
      <c r="C38" s="22">
        <v>0</v>
      </c>
      <c r="D38" s="22"/>
      <c r="E38" s="22">
        <v>0</v>
      </c>
      <c r="F38" s="22"/>
      <c r="G38" s="22">
        <v>0</v>
      </c>
      <c r="H38" s="22"/>
      <c r="I38" s="22">
        <v>1000000</v>
      </c>
      <c r="J38" s="22"/>
      <c r="K38" s="22">
        <v>2938079806</v>
      </c>
      <c r="L38" s="22"/>
      <c r="M38" s="22">
        <v>1000000</v>
      </c>
      <c r="N38" s="22"/>
      <c r="O38" s="22">
        <v>3108382990</v>
      </c>
      <c r="P38" s="22"/>
      <c r="Q38" s="22">
        <v>0</v>
      </c>
      <c r="R38" s="22"/>
      <c r="S38" s="22">
        <v>0</v>
      </c>
      <c r="T38" s="22"/>
      <c r="U38" s="22">
        <v>0</v>
      </c>
      <c r="V38" s="22"/>
      <c r="W38" s="22">
        <v>0</v>
      </c>
      <c r="X38" s="22"/>
      <c r="Y38" s="22">
        <v>0</v>
      </c>
    </row>
    <row r="39" spans="1:25" ht="23.1" customHeight="1">
      <c r="A39" s="11" t="s">
        <v>48</v>
      </c>
      <c r="B39" s="11"/>
      <c r="C39" s="22">
        <v>0</v>
      </c>
      <c r="D39" s="22"/>
      <c r="E39" s="22">
        <v>0</v>
      </c>
      <c r="F39" s="22"/>
      <c r="G39" s="22">
        <v>0</v>
      </c>
      <c r="H39" s="22"/>
      <c r="I39" s="22">
        <v>300000</v>
      </c>
      <c r="J39" s="22"/>
      <c r="K39" s="22">
        <v>1390861703</v>
      </c>
      <c r="L39" s="22"/>
      <c r="M39" s="22">
        <v>300000</v>
      </c>
      <c r="N39" s="22"/>
      <c r="O39" s="22">
        <v>1381100871</v>
      </c>
      <c r="P39" s="22"/>
      <c r="Q39" s="22">
        <v>0</v>
      </c>
      <c r="R39" s="22"/>
      <c r="S39" s="22">
        <v>0</v>
      </c>
      <c r="T39" s="22"/>
      <c r="U39" s="22">
        <v>0</v>
      </c>
      <c r="V39" s="22"/>
      <c r="W39" s="22">
        <v>0</v>
      </c>
      <c r="X39" s="22"/>
      <c r="Y39" s="22">
        <v>0</v>
      </c>
    </row>
    <row r="40" spans="1:25" ht="23.1" customHeight="1">
      <c r="A40" s="11" t="s">
        <v>49</v>
      </c>
      <c r="B40" s="11"/>
      <c r="C40" s="22">
        <v>104541</v>
      </c>
      <c r="D40" s="22"/>
      <c r="E40" s="22">
        <v>2250317824</v>
      </c>
      <c r="F40" s="22"/>
      <c r="G40" s="22">
        <v>2269590548</v>
      </c>
      <c r="H40" s="22"/>
      <c r="I40" s="22">
        <v>395459</v>
      </c>
      <c r="J40" s="22"/>
      <c r="K40" s="22">
        <v>8623787413</v>
      </c>
      <c r="L40" s="22"/>
      <c r="M40" s="22">
        <v>100000</v>
      </c>
      <c r="N40" s="22"/>
      <c r="O40" s="22">
        <v>2137533873</v>
      </c>
      <c r="P40" s="22"/>
      <c r="Q40" s="22">
        <v>400000</v>
      </c>
      <c r="R40" s="22"/>
      <c r="S40" s="22">
        <v>23730</v>
      </c>
      <c r="T40" s="22"/>
      <c r="U40" s="22">
        <v>8699284190</v>
      </c>
      <c r="V40" s="22"/>
      <c r="W40" s="22">
        <v>9435522600</v>
      </c>
      <c r="X40" s="22"/>
      <c r="Y40" s="22">
        <v>3.27</v>
      </c>
    </row>
    <row r="41" spans="1:25" ht="23.1" customHeight="1">
      <c r="A41" s="11" t="s">
        <v>50</v>
      </c>
      <c r="B41" s="11"/>
      <c r="C41" s="22">
        <v>0</v>
      </c>
      <c r="D41" s="22"/>
      <c r="E41" s="22">
        <v>0</v>
      </c>
      <c r="F41" s="22"/>
      <c r="G41" s="22">
        <v>0</v>
      </c>
      <c r="H41" s="22"/>
      <c r="I41" s="22">
        <v>6200000</v>
      </c>
      <c r="J41" s="22"/>
      <c r="K41" s="22">
        <v>10749346074</v>
      </c>
      <c r="L41" s="22"/>
      <c r="M41" s="22">
        <v>6100000</v>
      </c>
      <c r="N41" s="22"/>
      <c r="O41" s="22">
        <v>11679028602</v>
      </c>
      <c r="P41" s="22"/>
      <c r="Q41" s="22">
        <v>100000</v>
      </c>
      <c r="R41" s="22"/>
      <c r="S41" s="22">
        <v>2000</v>
      </c>
      <c r="T41" s="22"/>
      <c r="U41" s="22">
        <v>174259534</v>
      </c>
      <c r="V41" s="22"/>
      <c r="W41" s="22">
        <v>198810000</v>
      </c>
      <c r="X41" s="22"/>
      <c r="Y41" s="22">
        <v>7.0000000000000007E-2</v>
      </c>
    </row>
    <row r="42" spans="1:25" ht="23.1" customHeight="1">
      <c r="A42" s="11" t="s">
        <v>51</v>
      </c>
      <c r="B42" s="11"/>
      <c r="C42" s="22">
        <v>0</v>
      </c>
      <c r="D42" s="22"/>
      <c r="E42" s="22">
        <v>0</v>
      </c>
      <c r="F42" s="22"/>
      <c r="G42" s="22">
        <v>0</v>
      </c>
      <c r="H42" s="22"/>
      <c r="I42" s="22">
        <v>600000</v>
      </c>
      <c r="J42" s="22"/>
      <c r="K42" s="22">
        <v>5789367507</v>
      </c>
      <c r="L42" s="22"/>
      <c r="M42" s="22">
        <v>600000</v>
      </c>
      <c r="N42" s="22"/>
      <c r="O42" s="22">
        <v>6083586012</v>
      </c>
      <c r="P42" s="22"/>
      <c r="Q42" s="22">
        <v>0</v>
      </c>
      <c r="R42" s="22"/>
      <c r="S42" s="22">
        <v>0</v>
      </c>
      <c r="T42" s="22"/>
      <c r="U42" s="22">
        <v>0</v>
      </c>
      <c r="V42" s="22"/>
      <c r="W42" s="22">
        <v>0</v>
      </c>
      <c r="X42" s="22"/>
      <c r="Y42" s="22">
        <v>0</v>
      </c>
    </row>
    <row r="43" spans="1:25" ht="23.1" customHeight="1">
      <c r="A43" s="11" t="s">
        <v>52</v>
      </c>
      <c r="B43" s="11"/>
      <c r="C43" s="22">
        <v>0</v>
      </c>
      <c r="D43" s="22"/>
      <c r="E43" s="22">
        <v>0</v>
      </c>
      <c r="F43" s="22"/>
      <c r="G43" s="22">
        <v>0</v>
      </c>
      <c r="H43" s="22"/>
      <c r="I43" s="22">
        <v>500000</v>
      </c>
      <c r="J43" s="22"/>
      <c r="K43" s="22">
        <v>6856219800</v>
      </c>
      <c r="L43" s="22"/>
      <c r="M43" s="22">
        <v>0</v>
      </c>
      <c r="N43" s="22"/>
      <c r="O43" s="22">
        <v>0</v>
      </c>
      <c r="P43" s="22"/>
      <c r="Q43" s="22">
        <v>500000</v>
      </c>
      <c r="R43" s="22"/>
      <c r="S43" s="22">
        <v>18270</v>
      </c>
      <c r="T43" s="22"/>
      <c r="U43" s="22">
        <v>6856219800</v>
      </c>
      <c r="V43" s="22"/>
      <c r="W43" s="22">
        <v>9080646750</v>
      </c>
      <c r="X43" s="22"/>
      <c r="Y43" s="22">
        <v>3.15</v>
      </c>
    </row>
    <row r="44" spans="1:25" ht="23.1" customHeight="1">
      <c r="A44" s="11" t="s">
        <v>53</v>
      </c>
      <c r="B44" s="11"/>
      <c r="C44" s="22">
        <v>0</v>
      </c>
      <c r="D44" s="22"/>
      <c r="E44" s="22">
        <v>0</v>
      </c>
      <c r="F44" s="22"/>
      <c r="G44" s="22">
        <v>0</v>
      </c>
      <c r="H44" s="22"/>
      <c r="I44" s="22">
        <v>150000</v>
      </c>
      <c r="J44" s="22"/>
      <c r="K44" s="22">
        <v>2630606372</v>
      </c>
      <c r="L44" s="22"/>
      <c r="M44" s="22">
        <v>0</v>
      </c>
      <c r="N44" s="22"/>
      <c r="O44" s="22">
        <v>0</v>
      </c>
      <c r="P44" s="22"/>
      <c r="Q44" s="22">
        <v>150000</v>
      </c>
      <c r="R44" s="22"/>
      <c r="S44" s="22">
        <v>18440</v>
      </c>
      <c r="T44" s="22"/>
      <c r="U44" s="22">
        <v>2630606372</v>
      </c>
      <c r="V44" s="22"/>
      <c r="W44" s="22">
        <v>2749542300</v>
      </c>
      <c r="X44" s="22"/>
      <c r="Y44" s="22">
        <v>0.95</v>
      </c>
    </row>
    <row r="45" spans="1:25" ht="23.1" customHeight="1">
      <c r="A45" s="11" t="s">
        <v>54</v>
      </c>
      <c r="B45" s="11"/>
      <c r="C45" s="22">
        <v>120000</v>
      </c>
      <c r="D45" s="22"/>
      <c r="E45" s="22">
        <v>7540753813</v>
      </c>
      <c r="F45" s="22"/>
      <c r="G45" s="22">
        <v>7639075441</v>
      </c>
      <c r="H45" s="22"/>
      <c r="I45" s="22">
        <v>0</v>
      </c>
      <c r="J45" s="22"/>
      <c r="K45" s="22">
        <v>0</v>
      </c>
      <c r="L45" s="22"/>
      <c r="M45" s="22">
        <v>0</v>
      </c>
      <c r="N45" s="22"/>
      <c r="O45" s="22">
        <v>0</v>
      </c>
      <c r="P45" s="22"/>
      <c r="Q45" s="22">
        <v>120000</v>
      </c>
      <c r="R45" s="22"/>
      <c r="S45" s="22">
        <v>61970</v>
      </c>
      <c r="T45" s="22"/>
      <c r="U45" s="22">
        <v>7540753813</v>
      </c>
      <c r="V45" s="22"/>
      <c r="W45" s="22">
        <v>7392153421</v>
      </c>
      <c r="X45" s="22"/>
      <c r="Y45" s="22">
        <v>2.56</v>
      </c>
    </row>
    <row r="46" spans="1:25" ht="23.1" customHeight="1">
      <c r="A46" s="11" t="s">
        <v>55</v>
      </c>
      <c r="B46" s="11"/>
      <c r="C46" s="22">
        <v>2900000</v>
      </c>
      <c r="D46" s="22"/>
      <c r="E46" s="22">
        <v>6967072838</v>
      </c>
      <c r="F46" s="22"/>
      <c r="G46" s="22">
        <v>7296227596</v>
      </c>
      <c r="H46" s="22"/>
      <c r="I46" s="22">
        <v>200000</v>
      </c>
      <c r="J46" s="22"/>
      <c r="K46" s="22">
        <v>552549141</v>
      </c>
      <c r="L46" s="22"/>
      <c r="M46" s="22">
        <v>2300000</v>
      </c>
      <c r="N46" s="22"/>
      <c r="O46" s="22">
        <v>6655406043</v>
      </c>
      <c r="P46" s="22"/>
      <c r="Q46" s="22">
        <v>800000</v>
      </c>
      <c r="R46" s="22"/>
      <c r="S46" s="22">
        <v>2997</v>
      </c>
      <c r="T46" s="22"/>
      <c r="U46" s="22">
        <v>1948155258</v>
      </c>
      <c r="V46" s="22"/>
      <c r="W46" s="22">
        <v>2383334281</v>
      </c>
      <c r="X46" s="22"/>
      <c r="Y46" s="22">
        <v>0.83</v>
      </c>
    </row>
    <row r="47" spans="1:25" ht="23.1" customHeight="1">
      <c r="A47" s="11" t="s">
        <v>56</v>
      </c>
      <c r="B47" s="11"/>
      <c r="C47" s="22">
        <v>8000000</v>
      </c>
      <c r="D47" s="22"/>
      <c r="E47" s="22">
        <v>13065719667</v>
      </c>
      <c r="F47" s="22"/>
      <c r="G47" s="22">
        <v>12819268800</v>
      </c>
      <c r="H47" s="22"/>
      <c r="I47" s="22">
        <v>3200000</v>
      </c>
      <c r="J47" s="22"/>
      <c r="K47" s="22">
        <v>5190218314</v>
      </c>
      <c r="L47" s="22"/>
      <c r="M47" s="22">
        <v>0</v>
      </c>
      <c r="N47" s="22"/>
      <c r="O47" s="22">
        <v>0</v>
      </c>
      <c r="P47" s="22"/>
      <c r="Q47" s="22">
        <v>11200000</v>
      </c>
      <c r="R47" s="22"/>
      <c r="S47" s="22">
        <v>1888</v>
      </c>
      <c r="T47" s="22"/>
      <c r="U47" s="22">
        <v>18255937981</v>
      </c>
      <c r="V47" s="22"/>
      <c r="W47" s="22">
        <v>21019783681</v>
      </c>
      <c r="X47" s="22"/>
      <c r="Y47" s="22">
        <v>7.29</v>
      </c>
    </row>
    <row r="48" spans="1:25" ht="23.1" customHeight="1">
      <c r="A48" s="11" t="s">
        <v>57</v>
      </c>
      <c r="B48" s="11"/>
      <c r="C48" s="22">
        <v>0</v>
      </c>
      <c r="D48" s="22"/>
      <c r="E48" s="22">
        <v>0</v>
      </c>
      <c r="F48" s="22"/>
      <c r="G48" s="22">
        <v>0</v>
      </c>
      <c r="H48" s="22"/>
      <c r="I48" s="22">
        <v>250000</v>
      </c>
      <c r="J48" s="22"/>
      <c r="K48" s="22">
        <v>6676794476</v>
      </c>
      <c r="L48" s="22"/>
      <c r="M48" s="22">
        <v>0</v>
      </c>
      <c r="N48" s="22"/>
      <c r="O48" s="22">
        <v>0</v>
      </c>
      <c r="P48" s="22"/>
      <c r="Q48" s="22">
        <v>250000</v>
      </c>
      <c r="R48" s="22"/>
      <c r="S48" s="22">
        <v>28720</v>
      </c>
      <c r="T48" s="22"/>
      <c r="U48" s="22">
        <v>6676794476</v>
      </c>
      <c r="V48" s="22"/>
      <c r="W48" s="22">
        <v>7137279000</v>
      </c>
      <c r="X48" s="22"/>
      <c r="Y48" s="22">
        <v>2.48</v>
      </c>
    </row>
    <row r="49" spans="1:25" ht="23.1" customHeight="1">
      <c r="A49" s="11" t="s">
        <v>58</v>
      </c>
      <c r="B49" s="11"/>
      <c r="C49" s="22">
        <v>1900000</v>
      </c>
      <c r="D49" s="22"/>
      <c r="E49" s="22">
        <v>3253251221</v>
      </c>
      <c r="F49" s="22"/>
      <c r="G49" s="22">
        <v>3308993641</v>
      </c>
      <c r="H49" s="22"/>
      <c r="I49" s="22">
        <v>100000</v>
      </c>
      <c r="J49" s="22"/>
      <c r="K49" s="22">
        <v>175659354</v>
      </c>
      <c r="L49" s="22"/>
      <c r="M49" s="22">
        <v>1800000</v>
      </c>
      <c r="N49" s="22"/>
      <c r="O49" s="22">
        <v>3339403190</v>
      </c>
      <c r="P49" s="22"/>
      <c r="Q49" s="22">
        <v>200000</v>
      </c>
      <c r="R49" s="22"/>
      <c r="S49" s="22">
        <v>2005</v>
      </c>
      <c r="T49" s="22"/>
      <c r="U49" s="22">
        <v>342891058</v>
      </c>
      <c r="V49" s="22"/>
      <c r="W49" s="22">
        <v>398614050</v>
      </c>
      <c r="X49" s="22"/>
      <c r="Y49" s="22">
        <v>0.14000000000000001</v>
      </c>
    </row>
    <row r="50" spans="1:25" ht="23.1" customHeight="1">
      <c r="A50" s="11" t="s">
        <v>59</v>
      </c>
      <c r="B50" s="11"/>
      <c r="C50" s="22">
        <v>500000</v>
      </c>
      <c r="D50" s="22"/>
      <c r="E50" s="22">
        <v>16539849168</v>
      </c>
      <c r="F50" s="22"/>
      <c r="G50" s="22">
        <v>16501230000</v>
      </c>
      <c r="H50" s="22"/>
      <c r="I50" s="22">
        <v>400000</v>
      </c>
      <c r="J50" s="22"/>
      <c r="K50" s="22">
        <v>14559540993</v>
      </c>
      <c r="L50" s="22"/>
      <c r="M50" s="22">
        <v>0</v>
      </c>
      <c r="N50" s="22"/>
      <c r="O50" s="22">
        <v>0</v>
      </c>
      <c r="P50" s="22"/>
      <c r="Q50" s="22">
        <v>900000</v>
      </c>
      <c r="R50" s="22"/>
      <c r="S50" s="22">
        <v>37650</v>
      </c>
      <c r="T50" s="22"/>
      <c r="U50" s="22">
        <v>31099390161</v>
      </c>
      <c r="V50" s="22"/>
      <c r="W50" s="22">
        <v>33683384250</v>
      </c>
      <c r="X50" s="22"/>
      <c r="Y50" s="22">
        <v>11.69</v>
      </c>
    </row>
    <row r="51" spans="1:25" ht="23.1" customHeight="1">
      <c r="A51" s="11" t="s">
        <v>60</v>
      </c>
      <c r="B51" s="11"/>
      <c r="C51" s="22">
        <v>300000</v>
      </c>
      <c r="D51" s="22"/>
      <c r="E51" s="22">
        <v>7707614308</v>
      </c>
      <c r="F51" s="22"/>
      <c r="G51" s="22">
        <v>7685000550</v>
      </c>
      <c r="H51" s="22"/>
      <c r="I51" s="22">
        <v>0</v>
      </c>
      <c r="J51" s="22"/>
      <c r="K51" s="22">
        <v>0</v>
      </c>
      <c r="L51" s="22"/>
      <c r="M51" s="22">
        <v>300000</v>
      </c>
      <c r="N51" s="22"/>
      <c r="O51" s="22">
        <v>9008657005</v>
      </c>
      <c r="P51" s="22"/>
      <c r="Q51" s="22">
        <v>0</v>
      </c>
      <c r="R51" s="22"/>
      <c r="S51" s="22">
        <v>0</v>
      </c>
      <c r="T51" s="22"/>
      <c r="U51" s="22">
        <v>0</v>
      </c>
      <c r="V51" s="22"/>
      <c r="W51" s="22">
        <v>0</v>
      </c>
      <c r="X51" s="22"/>
      <c r="Y51" s="22">
        <v>0</v>
      </c>
    </row>
    <row r="52" spans="1:25" ht="23.1" customHeight="1">
      <c r="A52" s="11" t="s">
        <v>61</v>
      </c>
      <c r="B52" s="11"/>
      <c r="C52" s="22">
        <v>0</v>
      </c>
      <c r="D52" s="22"/>
      <c r="E52" s="22">
        <v>0</v>
      </c>
      <c r="F52" s="22"/>
      <c r="G52" s="22">
        <v>0</v>
      </c>
      <c r="H52" s="22"/>
      <c r="I52" s="22">
        <v>400000</v>
      </c>
      <c r="J52" s="22"/>
      <c r="K52" s="22">
        <v>1581871362</v>
      </c>
      <c r="L52" s="22"/>
      <c r="M52" s="22">
        <v>0</v>
      </c>
      <c r="N52" s="22"/>
      <c r="O52" s="22">
        <v>0</v>
      </c>
      <c r="P52" s="22"/>
      <c r="Q52" s="22">
        <v>400000</v>
      </c>
      <c r="R52" s="22"/>
      <c r="S52" s="22">
        <v>3926</v>
      </c>
      <c r="T52" s="22"/>
      <c r="U52" s="22">
        <v>1581871362</v>
      </c>
      <c r="V52" s="22"/>
      <c r="W52" s="22">
        <v>1561056121</v>
      </c>
      <c r="X52" s="22"/>
      <c r="Y52" s="22">
        <v>0.54</v>
      </c>
    </row>
    <row r="53" spans="1:25" ht="23.1" customHeight="1">
      <c r="A53" s="11" t="s">
        <v>62</v>
      </c>
      <c r="B53" s="11"/>
      <c r="C53" s="22">
        <v>6790000</v>
      </c>
      <c r="D53" s="22"/>
      <c r="E53" s="26">
        <v>9154791515</v>
      </c>
      <c r="F53" s="22"/>
      <c r="G53" s="26">
        <v>7552801843</v>
      </c>
      <c r="H53" s="22"/>
      <c r="I53" s="26">
        <v>1310000</v>
      </c>
      <c r="J53" s="22"/>
      <c r="K53" s="26">
        <v>1477703877</v>
      </c>
      <c r="L53" s="22"/>
      <c r="M53" s="26">
        <v>0</v>
      </c>
      <c r="N53" s="22"/>
      <c r="O53" s="26">
        <v>0</v>
      </c>
      <c r="P53" s="22"/>
      <c r="Q53" s="26">
        <v>8100000</v>
      </c>
      <c r="R53" s="22"/>
      <c r="S53" s="26">
        <v>1266</v>
      </c>
      <c r="T53" s="22"/>
      <c r="U53" s="26">
        <v>10632495392</v>
      </c>
      <c r="V53" s="22"/>
      <c r="W53" s="26">
        <v>10193585131</v>
      </c>
      <c r="X53" s="22"/>
      <c r="Y53" s="26">
        <v>3.54</v>
      </c>
    </row>
    <row r="54" spans="1:25" ht="23.1" customHeight="1" thickBot="1">
      <c r="A54" s="24" t="s">
        <v>63</v>
      </c>
      <c r="B54" s="24"/>
      <c r="C54" s="25"/>
      <c r="D54" s="25"/>
      <c r="E54" s="36">
        <v>103498753131</v>
      </c>
      <c r="F54" s="25"/>
      <c r="G54" s="36">
        <v>103271303847</v>
      </c>
      <c r="H54" s="25"/>
      <c r="I54" s="36"/>
      <c r="J54" s="25"/>
      <c r="K54" s="36">
        <v>211755315574</v>
      </c>
      <c r="L54" s="25"/>
      <c r="M54" s="36"/>
      <c r="N54" s="25"/>
      <c r="O54" s="36">
        <v>149800530678</v>
      </c>
      <c r="P54" s="25"/>
      <c r="Q54" s="36"/>
      <c r="R54" s="25"/>
      <c r="S54" s="36">
        <v>473229</v>
      </c>
      <c r="T54" s="25"/>
      <c r="U54" s="36">
        <v>177522040199</v>
      </c>
      <c r="V54" s="25"/>
      <c r="W54" s="36">
        <v>191915546607</v>
      </c>
      <c r="X54" s="25"/>
      <c r="Y54" s="36">
        <v>66.58</v>
      </c>
    </row>
    <row r="55" spans="1:25" ht="23.1" customHeight="1" thickTop="1">
      <c r="A55" s="11" t="s">
        <v>64</v>
      </c>
      <c r="B55" s="11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</row>
  </sheetData>
  <mergeCells count="19">
    <mergeCell ref="W8:W9"/>
    <mergeCell ref="S8:S9"/>
    <mergeCell ref="Y8:Y9"/>
    <mergeCell ref="A1:Y1"/>
    <mergeCell ref="A2:Y2"/>
    <mergeCell ref="A3:Y3"/>
    <mergeCell ref="A8:A9"/>
    <mergeCell ref="I8:K8"/>
    <mergeCell ref="M8:O8"/>
    <mergeCell ref="U8:U9"/>
    <mergeCell ref="Q8:Q9"/>
    <mergeCell ref="E8:E9"/>
    <mergeCell ref="C8:C9"/>
    <mergeCell ref="A5:Y5"/>
    <mergeCell ref="A4:Y4"/>
    <mergeCell ref="I7:O7"/>
    <mergeCell ref="C7:G7"/>
    <mergeCell ref="Q7:Y7"/>
    <mergeCell ref="G8:G9"/>
  </mergeCells>
  <pageMargins left="0.7" right="0.7" top="0.75" bottom="0.75" header="0.3" footer="0.3"/>
  <pageSetup paperSize="9" scale="93" orientation="landscape" horizontalDpi="4294967295" verticalDpi="4294967295"/>
  <headerFooter differentOddEven="1" differentFirst="1"/>
  <tableParts count="1">
    <tablePart r:id="rId1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U92"/>
  <sheetViews>
    <sheetView rightToLeft="1" topLeftCell="A76" zoomScaleNormal="100" zoomScaleSheetLayoutView="106" workbookViewId="0">
      <selection activeCell="M17" sqref="M17"/>
    </sheetView>
  </sheetViews>
  <sheetFormatPr defaultColWidth="9" defaultRowHeight="18.75"/>
  <cols>
    <col min="1" max="1" width="33.875" style="94" bestFit="1" customWidth="1"/>
    <col min="2" max="2" width="1" style="94" customWidth="1"/>
    <col min="3" max="3" width="13" style="94" customWidth="1"/>
    <col min="4" max="4" width="0.625" style="94" customWidth="1"/>
    <col min="5" max="5" width="15.875" style="122" bestFit="1" customWidth="1"/>
    <col min="6" max="6" width="0.875" style="122" customWidth="1"/>
    <col min="7" max="7" width="15.75" style="122" bestFit="1" customWidth="1"/>
    <col min="8" max="8" width="0.5" style="122" customWidth="1"/>
    <col min="9" max="9" width="15.625" style="122" bestFit="1" customWidth="1"/>
    <col min="10" max="10" width="1.125" style="122" customWidth="1"/>
    <col min="11" max="11" width="16.875" style="94" customWidth="1"/>
    <col min="12" max="12" width="1.25" style="94" customWidth="1"/>
    <col min="13" max="13" width="16.75" style="122" bestFit="1" customWidth="1"/>
    <col min="14" max="14" width="1.125" style="94" customWidth="1"/>
    <col min="15" max="15" width="15.625" style="122" bestFit="1" customWidth="1"/>
    <col min="16" max="16" width="0.625" style="122" customWidth="1"/>
    <col min="17" max="17" width="15.75" style="122" bestFit="1" customWidth="1"/>
    <col min="18" max="18" width="0.375" style="122" customWidth="1"/>
    <col min="19" max="19" width="15.75" style="122" bestFit="1" customWidth="1"/>
    <col min="20" max="20" width="1.625" style="122" customWidth="1"/>
    <col min="21" max="21" width="16.875" style="94" customWidth="1"/>
    <col min="22" max="22" width="9" style="94" customWidth="1"/>
    <col min="23" max="16384" width="9" style="94"/>
  </cols>
  <sheetData>
    <row r="1" spans="1:21">
      <c r="A1" s="86" t="s">
        <v>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</row>
    <row r="2" spans="1:21">
      <c r="A2" s="86" t="s">
        <v>148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</row>
    <row r="3" spans="1:21">
      <c r="A3" s="86" t="s">
        <v>149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</row>
    <row r="5" spans="1:21" s="116" customFormat="1">
      <c r="A5" s="115" t="s">
        <v>217</v>
      </c>
      <c r="B5" s="115"/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5"/>
      <c r="R5" s="115"/>
      <c r="S5" s="115"/>
      <c r="T5" s="115"/>
      <c r="U5" s="115"/>
    </row>
    <row r="7" spans="1:21" ht="19.5" customHeight="1" thickBot="1">
      <c r="A7" s="98"/>
      <c r="B7" s="98"/>
      <c r="C7" s="93" t="s">
        <v>160</v>
      </c>
      <c r="D7" s="93"/>
      <c r="E7" s="93"/>
      <c r="F7" s="93"/>
      <c r="G7" s="93"/>
      <c r="H7" s="93"/>
      <c r="I7" s="93"/>
      <c r="J7" s="93"/>
      <c r="K7" s="93"/>
      <c r="L7" s="89"/>
      <c r="M7" s="93" t="s">
        <v>161</v>
      </c>
      <c r="N7" s="93"/>
      <c r="O7" s="93"/>
      <c r="P7" s="93"/>
      <c r="Q7" s="93"/>
      <c r="R7" s="93"/>
      <c r="S7" s="93"/>
      <c r="T7" s="93"/>
      <c r="U7" s="93"/>
    </row>
    <row r="8" spans="1:21" ht="19.5" customHeight="1">
      <c r="A8" s="112" t="s">
        <v>218</v>
      </c>
      <c r="B8" s="106"/>
      <c r="C8" s="91" t="s">
        <v>219</v>
      </c>
      <c r="D8" s="91"/>
      <c r="E8" s="117" t="s">
        <v>215</v>
      </c>
      <c r="F8" s="117"/>
      <c r="G8" s="117" t="s">
        <v>216</v>
      </c>
      <c r="H8" s="117"/>
      <c r="I8" s="91" t="s">
        <v>63</v>
      </c>
      <c r="J8" s="91"/>
      <c r="K8" s="91"/>
      <c r="L8" s="91"/>
      <c r="M8" s="117" t="s">
        <v>219</v>
      </c>
      <c r="N8" s="91"/>
      <c r="O8" s="117" t="s">
        <v>215</v>
      </c>
      <c r="P8" s="117"/>
      <c r="Q8" s="117" t="s">
        <v>216</v>
      </c>
      <c r="R8" s="117"/>
      <c r="S8" s="91" t="s">
        <v>63</v>
      </c>
      <c r="T8" s="91"/>
      <c r="U8" s="91"/>
    </row>
    <row r="9" spans="1:21" ht="18.75" customHeight="1" thickBot="1">
      <c r="A9" s="112"/>
      <c r="B9" s="112"/>
      <c r="C9" s="113"/>
      <c r="D9" s="125"/>
      <c r="E9" s="118"/>
      <c r="F9" s="124"/>
      <c r="G9" s="118"/>
      <c r="H9" s="124"/>
      <c r="I9" s="93"/>
      <c r="J9" s="93"/>
      <c r="K9" s="93"/>
      <c r="L9" s="125"/>
      <c r="M9" s="118"/>
      <c r="N9" s="125"/>
      <c r="O9" s="118"/>
      <c r="P9" s="124"/>
      <c r="Q9" s="118"/>
      <c r="R9" s="124"/>
      <c r="S9" s="93"/>
      <c r="T9" s="93"/>
      <c r="U9" s="93"/>
    </row>
    <row r="10" spans="1:21" ht="28.5" customHeight="1" thickBot="1">
      <c r="A10" s="114"/>
      <c r="B10" s="112"/>
      <c r="C10" s="104"/>
      <c r="D10" s="125"/>
      <c r="E10" s="119"/>
      <c r="F10" s="124"/>
      <c r="G10" s="119"/>
      <c r="H10" s="124"/>
      <c r="I10" s="127" t="s">
        <v>137</v>
      </c>
      <c r="J10" s="123"/>
      <c r="K10" s="89" t="s">
        <v>220</v>
      </c>
      <c r="L10" s="125"/>
      <c r="M10" s="119"/>
      <c r="N10" s="125"/>
      <c r="O10" s="119"/>
      <c r="P10" s="124"/>
      <c r="Q10" s="119"/>
      <c r="R10" s="124"/>
      <c r="S10" s="127" t="s">
        <v>137</v>
      </c>
      <c r="T10" s="123"/>
      <c r="U10" s="89" t="s">
        <v>220</v>
      </c>
    </row>
    <row r="11" spans="1:21" ht="23.1" customHeight="1">
      <c r="A11" s="11" t="s">
        <v>25</v>
      </c>
      <c r="B11" s="11"/>
      <c r="C11" s="22">
        <v>0</v>
      </c>
      <c r="D11" s="22"/>
      <c r="E11" s="22">
        <v>-290668914</v>
      </c>
      <c r="F11" s="22"/>
      <c r="G11" s="22">
        <v>419847524</v>
      </c>
      <c r="H11" s="22"/>
      <c r="I11" s="22">
        <v>129178610</v>
      </c>
      <c r="J11" s="120"/>
      <c r="K11" s="13">
        <v>0.5</v>
      </c>
      <c r="L11" s="13"/>
      <c r="M11" s="22">
        <v>0</v>
      </c>
      <c r="N11" s="22"/>
      <c r="O11" s="22">
        <v>0</v>
      </c>
      <c r="P11" s="22"/>
      <c r="Q11" s="22">
        <v>807406115</v>
      </c>
      <c r="R11" s="22"/>
      <c r="S11" s="22">
        <v>807406115</v>
      </c>
      <c r="T11" s="120"/>
      <c r="U11" s="13">
        <v>2.56</v>
      </c>
    </row>
    <row r="12" spans="1:21" ht="23.1" customHeight="1">
      <c r="A12" s="11" t="s">
        <v>44</v>
      </c>
      <c r="B12" s="11"/>
      <c r="C12" s="22">
        <v>0</v>
      </c>
      <c r="D12" s="22"/>
      <c r="E12" s="22">
        <v>0</v>
      </c>
      <c r="F12" s="22"/>
      <c r="G12" s="22">
        <v>230125328</v>
      </c>
      <c r="H12" s="22"/>
      <c r="I12" s="22">
        <v>230125328</v>
      </c>
      <c r="J12" s="120"/>
      <c r="K12" s="13">
        <v>0.89</v>
      </c>
      <c r="L12" s="13"/>
      <c r="M12" s="22">
        <v>0</v>
      </c>
      <c r="N12" s="22"/>
      <c r="O12" s="22">
        <v>0</v>
      </c>
      <c r="P12" s="22"/>
      <c r="Q12" s="22">
        <v>230125328</v>
      </c>
      <c r="R12" s="22"/>
      <c r="S12" s="22">
        <v>230125328</v>
      </c>
      <c r="T12" s="120"/>
      <c r="U12" s="13">
        <v>0.73</v>
      </c>
    </row>
    <row r="13" spans="1:21" ht="23.1" customHeight="1">
      <c r="A13" s="11" t="s">
        <v>190</v>
      </c>
      <c r="B13" s="11"/>
      <c r="C13" s="22">
        <v>0</v>
      </c>
      <c r="D13" s="22"/>
      <c r="E13" s="22">
        <v>0</v>
      </c>
      <c r="F13" s="22"/>
      <c r="G13" s="22">
        <v>0</v>
      </c>
      <c r="H13" s="22"/>
      <c r="I13" s="22">
        <v>0</v>
      </c>
      <c r="J13" s="120"/>
      <c r="K13" s="13">
        <v>0</v>
      </c>
      <c r="L13" s="13"/>
      <c r="M13" s="22">
        <v>0</v>
      </c>
      <c r="N13" s="22"/>
      <c r="O13" s="22">
        <v>0</v>
      </c>
      <c r="P13" s="22"/>
      <c r="Q13" s="22">
        <v>49358191</v>
      </c>
      <c r="R13" s="22"/>
      <c r="S13" s="22">
        <v>49358191</v>
      </c>
      <c r="T13" s="120"/>
      <c r="U13" s="13">
        <v>0.16</v>
      </c>
    </row>
    <row r="14" spans="1:21" ht="23.1" customHeight="1">
      <c r="A14" s="11" t="s">
        <v>22</v>
      </c>
      <c r="B14" s="11"/>
      <c r="C14" s="22">
        <v>0</v>
      </c>
      <c r="D14" s="22"/>
      <c r="E14" s="22">
        <v>0</v>
      </c>
      <c r="F14" s="22"/>
      <c r="G14" s="22">
        <v>-9634977</v>
      </c>
      <c r="H14" s="22"/>
      <c r="I14" s="22">
        <v>-9634977</v>
      </c>
      <c r="J14" s="120"/>
      <c r="K14" s="13">
        <v>-0.04</v>
      </c>
      <c r="L14" s="13"/>
      <c r="M14" s="22">
        <v>0</v>
      </c>
      <c r="N14" s="22"/>
      <c r="O14" s="22">
        <v>0</v>
      </c>
      <c r="P14" s="22"/>
      <c r="Q14" s="22">
        <v>-9634977</v>
      </c>
      <c r="R14" s="22"/>
      <c r="S14" s="22">
        <v>-9634977</v>
      </c>
      <c r="T14" s="120"/>
      <c r="U14" s="13">
        <v>-0.03</v>
      </c>
    </row>
    <row r="15" spans="1:21" ht="23.1" customHeight="1">
      <c r="A15" s="11" t="s">
        <v>51</v>
      </c>
      <c r="B15" s="11"/>
      <c r="C15" s="22">
        <v>0</v>
      </c>
      <c r="D15" s="22"/>
      <c r="E15" s="22">
        <v>0</v>
      </c>
      <c r="F15" s="22"/>
      <c r="G15" s="22">
        <v>294218505</v>
      </c>
      <c r="H15" s="22"/>
      <c r="I15" s="22">
        <v>294218505</v>
      </c>
      <c r="J15" s="120"/>
      <c r="K15" s="13">
        <v>1.1399999999999999</v>
      </c>
      <c r="L15" s="13"/>
      <c r="M15" s="22">
        <v>0</v>
      </c>
      <c r="N15" s="22"/>
      <c r="O15" s="22">
        <v>0</v>
      </c>
      <c r="P15" s="22"/>
      <c r="Q15" s="22">
        <v>294218505</v>
      </c>
      <c r="R15" s="22"/>
      <c r="S15" s="22">
        <v>294218505</v>
      </c>
      <c r="T15" s="120"/>
      <c r="U15" s="13">
        <v>0.93</v>
      </c>
    </row>
    <row r="16" spans="1:21" ht="23.1" customHeight="1">
      <c r="A16" s="11" t="s">
        <v>19</v>
      </c>
      <c r="B16" s="11"/>
      <c r="C16" s="22">
        <v>0</v>
      </c>
      <c r="D16" s="22"/>
      <c r="E16" s="22">
        <v>0</v>
      </c>
      <c r="F16" s="22"/>
      <c r="G16" s="22">
        <v>528195627</v>
      </c>
      <c r="H16" s="22"/>
      <c r="I16" s="22">
        <v>528195627</v>
      </c>
      <c r="J16" s="120"/>
      <c r="K16" s="13">
        <v>2.04</v>
      </c>
      <c r="L16" s="13"/>
      <c r="M16" s="22">
        <v>0</v>
      </c>
      <c r="N16" s="22"/>
      <c r="O16" s="22">
        <v>0</v>
      </c>
      <c r="P16" s="22"/>
      <c r="Q16" s="22">
        <v>528195627</v>
      </c>
      <c r="R16" s="22"/>
      <c r="S16" s="22">
        <v>528195627</v>
      </c>
      <c r="T16" s="120"/>
      <c r="U16" s="13">
        <v>1.67</v>
      </c>
    </row>
    <row r="17" spans="1:21" ht="23.1" customHeight="1">
      <c r="A17" s="11" t="s">
        <v>33</v>
      </c>
      <c r="B17" s="11"/>
      <c r="C17" s="22">
        <v>0</v>
      </c>
      <c r="D17" s="22"/>
      <c r="E17" s="22">
        <v>33067</v>
      </c>
      <c r="F17" s="22"/>
      <c r="G17" s="22">
        <v>0</v>
      </c>
      <c r="H17" s="22"/>
      <c r="I17" s="22">
        <v>33067</v>
      </c>
      <c r="J17" s="120"/>
      <c r="K17" s="13">
        <v>0</v>
      </c>
      <c r="L17" s="13"/>
      <c r="M17" s="22">
        <v>0</v>
      </c>
      <c r="N17" s="22"/>
      <c r="O17" s="22">
        <v>60900</v>
      </c>
      <c r="P17" s="22"/>
      <c r="Q17" s="22">
        <v>0</v>
      </c>
      <c r="R17" s="22"/>
      <c r="S17" s="22">
        <v>60900</v>
      </c>
      <c r="T17" s="120"/>
      <c r="U17" s="13">
        <v>0</v>
      </c>
    </row>
    <row r="18" spans="1:21" ht="23.1" customHeight="1">
      <c r="A18" s="11" t="s">
        <v>202</v>
      </c>
      <c r="B18" s="11"/>
      <c r="C18" s="22">
        <v>0</v>
      </c>
      <c r="D18" s="22"/>
      <c r="E18" s="22">
        <v>0</v>
      </c>
      <c r="F18" s="22"/>
      <c r="G18" s="22">
        <v>0</v>
      </c>
      <c r="H18" s="22"/>
      <c r="I18" s="22">
        <v>0</v>
      </c>
      <c r="J18" s="120"/>
      <c r="K18" s="13">
        <v>0</v>
      </c>
      <c r="L18" s="13"/>
      <c r="M18" s="22">
        <v>0</v>
      </c>
      <c r="N18" s="22"/>
      <c r="O18" s="22">
        <v>0</v>
      </c>
      <c r="P18" s="22"/>
      <c r="Q18" s="22">
        <v>205569976</v>
      </c>
      <c r="R18" s="22"/>
      <c r="S18" s="22">
        <v>205569976</v>
      </c>
      <c r="T18" s="120"/>
      <c r="U18" s="13">
        <v>0.65</v>
      </c>
    </row>
    <row r="19" spans="1:21" ht="23.1" customHeight="1">
      <c r="A19" s="11" t="s">
        <v>186</v>
      </c>
      <c r="B19" s="11"/>
      <c r="C19" s="22">
        <v>0</v>
      </c>
      <c r="D19" s="22"/>
      <c r="E19" s="22">
        <v>0</v>
      </c>
      <c r="F19" s="22"/>
      <c r="G19" s="22">
        <v>0</v>
      </c>
      <c r="H19" s="22"/>
      <c r="I19" s="22">
        <v>0</v>
      </c>
      <c r="J19" s="120"/>
      <c r="K19" s="13">
        <v>0</v>
      </c>
      <c r="L19" s="13"/>
      <c r="M19" s="22">
        <v>0</v>
      </c>
      <c r="N19" s="22"/>
      <c r="O19" s="22">
        <v>0</v>
      </c>
      <c r="P19" s="22"/>
      <c r="Q19" s="22">
        <v>-87054029</v>
      </c>
      <c r="R19" s="22"/>
      <c r="S19" s="22">
        <v>-87054029</v>
      </c>
      <c r="T19" s="120"/>
      <c r="U19" s="13">
        <v>-0.28000000000000003</v>
      </c>
    </row>
    <row r="20" spans="1:21" ht="23.1" customHeight="1">
      <c r="A20" s="11" t="s">
        <v>30</v>
      </c>
      <c r="B20" s="11"/>
      <c r="C20" s="22">
        <v>0</v>
      </c>
      <c r="D20" s="22"/>
      <c r="E20" s="22">
        <v>0</v>
      </c>
      <c r="F20" s="22"/>
      <c r="G20" s="22">
        <v>367239877</v>
      </c>
      <c r="H20" s="22"/>
      <c r="I20" s="22">
        <v>367239877</v>
      </c>
      <c r="J20" s="120"/>
      <c r="K20" s="13">
        <v>1.42</v>
      </c>
      <c r="L20" s="13"/>
      <c r="M20" s="22">
        <v>0</v>
      </c>
      <c r="N20" s="22"/>
      <c r="O20" s="22">
        <v>0</v>
      </c>
      <c r="P20" s="22"/>
      <c r="Q20" s="22">
        <v>367239877</v>
      </c>
      <c r="R20" s="22"/>
      <c r="S20" s="22">
        <v>367239877</v>
      </c>
      <c r="T20" s="120"/>
      <c r="U20" s="13">
        <v>1.1599999999999999</v>
      </c>
    </row>
    <row r="21" spans="1:21" ht="23.1" customHeight="1">
      <c r="A21" s="11" t="s">
        <v>27</v>
      </c>
      <c r="B21" s="11"/>
      <c r="C21" s="22">
        <v>0</v>
      </c>
      <c r="D21" s="22"/>
      <c r="E21" s="22">
        <v>0</v>
      </c>
      <c r="F21" s="22"/>
      <c r="G21" s="22">
        <v>163843093</v>
      </c>
      <c r="H21" s="22"/>
      <c r="I21" s="22">
        <v>163843093</v>
      </c>
      <c r="J21" s="120"/>
      <c r="K21" s="13">
        <v>0.63</v>
      </c>
      <c r="L21" s="13"/>
      <c r="M21" s="22">
        <v>0</v>
      </c>
      <c r="N21" s="22"/>
      <c r="O21" s="22">
        <v>0</v>
      </c>
      <c r="P21" s="22"/>
      <c r="Q21" s="22">
        <v>-235134944</v>
      </c>
      <c r="R21" s="22"/>
      <c r="S21" s="22">
        <v>-235134944</v>
      </c>
      <c r="T21" s="120"/>
      <c r="U21" s="13">
        <v>-0.74</v>
      </c>
    </row>
    <row r="22" spans="1:21" ht="23.1" customHeight="1">
      <c r="A22" s="11" t="s">
        <v>194</v>
      </c>
      <c r="B22" s="11"/>
      <c r="C22" s="22">
        <v>0</v>
      </c>
      <c r="D22" s="22"/>
      <c r="E22" s="22">
        <v>0</v>
      </c>
      <c r="F22" s="22"/>
      <c r="G22" s="22">
        <v>0</v>
      </c>
      <c r="H22" s="22"/>
      <c r="I22" s="22">
        <v>0</v>
      </c>
      <c r="J22" s="120"/>
      <c r="K22" s="13">
        <v>0</v>
      </c>
      <c r="L22" s="13"/>
      <c r="M22" s="22">
        <v>0</v>
      </c>
      <c r="N22" s="22"/>
      <c r="O22" s="22">
        <v>0</v>
      </c>
      <c r="P22" s="22"/>
      <c r="Q22" s="22">
        <v>-277628992</v>
      </c>
      <c r="R22" s="22"/>
      <c r="S22" s="22">
        <v>-277628992</v>
      </c>
      <c r="T22" s="120"/>
      <c r="U22" s="13">
        <v>-0.88</v>
      </c>
    </row>
    <row r="23" spans="1:21" ht="23.1" customHeight="1">
      <c r="A23" s="11" t="s">
        <v>187</v>
      </c>
      <c r="B23" s="11"/>
      <c r="C23" s="22">
        <v>0</v>
      </c>
      <c r="D23" s="22"/>
      <c r="E23" s="22">
        <v>0</v>
      </c>
      <c r="F23" s="22"/>
      <c r="G23" s="22">
        <v>0</v>
      </c>
      <c r="H23" s="22"/>
      <c r="I23" s="22">
        <v>0</v>
      </c>
      <c r="J23" s="120"/>
      <c r="K23" s="13">
        <v>0</v>
      </c>
      <c r="L23" s="13"/>
      <c r="M23" s="22">
        <v>0</v>
      </c>
      <c r="N23" s="22"/>
      <c r="O23" s="22">
        <v>0</v>
      </c>
      <c r="P23" s="22"/>
      <c r="Q23" s="22">
        <v>-323405480</v>
      </c>
      <c r="R23" s="22"/>
      <c r="S23" s="22">
        <v>-323405480</v>
      </c>
      <c r="T23" s="120"/>
      <c r="U23" s="13">
        <v>-1.02</v>
      </c>
    </row>
    <row r="24" spans="1:21" ht="23.1" customHeight="1">
      <c r="A24" s="11" t="s">
        <v>182</v>
      </c>
      <c r="B24" s="11"/>
      <c r="C24" s="22">
        <v>0</v>
      </c>
      <c r="D24" s="22"/>
      <c r="E24" s="22">
        <v>0</v>
      </c>
      <c r="F24" s="22"/>
      <c r="G24" s="22">
        <v>0</v>
      </c>
      <c r="H24" s="22"/>
      <c r="I24" s="22">
        <v>0</v>
      </c>
      <c r="J24" s="120"/>
      <c r="K24" s="13">
        <v>0</v>
      </c>
      <c r="L24" s="13"/>
      <c r="M24" s="22">
        <v>0</v>
      </c>
      <c r="N24" s="22"/>
      <c r="O24" s="22">
        <v>0</v>
      </c>
      <c r="P24" s="22"/>
      <c r="Q24" s="22">
        <v>385529169</v>
      </c>
      <c r="R24" s="22"/>
      <c r="S24" s="22">
        <v>385529169</v>
      </c>
      <c r="T24" s="120"/>
      <c r="U24" s="13">
        <v>1.22</v>
      </c>
    </row>
    <row r="25" spans="1:21" ht="23.1" customHeight="1">
      <c r="A25" s="11" t="s">
        <v>35</v>
      </c>
      <c r="B25" s="11"/>
      <c r="C25" s="22">
        <v>0</v>
      </c>
      <c r="D25" s="22"/>
      <c r="E25" s="22">
        <v>0</v>
      </c>
      <c r="F25" s="22"/>
      <c r="G25" s="22">
        <v>2673971</v>
      </c>
      <c r="H25" s="22"/>
      <c r="I25" s="22">
        <v>2673971</v>
      </c>
      <c r="J25" s="120"/>
      <c r="K25" s="13">
        <v>0.01</v>
      </c>
      <c r="L25" s="13"/>
      <c r="M25" s="22">
        <v>0</v>
      </c>
      <c r="N25" s="22"/>
      <c r="O25" s="22">
        <v>0</v>
      </c>
      <c r="P25" s="22"/>
      <c r="Q25" s="22">
        <v>2673971</v>
      </c>
      <c r="R25" s="22"/>
      <c r="S25" s="22">
        <v>2673971</v>
      </c>
      <c r="T25" s="120"/>
      <c r="U25" s="13">
        <v>0.01</v>
      </c>
    </row>
    <row r="26" spans="1:21" ht="23.1" customHeight="1">
      <c r="A26" s="11" t="s">
        <v>37</v>
      </c>
      <c r="B26" s="11"/>
      <c r="C26" s="22">
        <v>0</v>
      </c>
      <c r="D26" s="22"/>
      <c r="E26" s="22">
        <v>0</v>
      </c>
      <c r="F26" s="22"/>
      <c r="G26" s="22">
        <v>248369440</v>
      </c>
      <c r="H26" s="22"/>
      <c r="I26" s="22">
        <v>248369440</v>
      </c>
      <c r="J26" s="120"/>
      <c r="K26" s="13">
        <v>0.96</v>
      </c>
      <c r="L26" s="13"/>
      <c r="M26" s="22">
        <v>0</v>
      </c>
      <c r="N26" s="22"/>
      <c r="O26" s="22">
        <v>0</v>
      </c>
      <c r="P26" s="22"/>
      <c r="Q26" s="22">
        <v>248369440</v>
      </c>
      <c r="R26" s="22"/>
      <c r="S26" s="22">
        <v>248369440</v>
      </c>
      <c r="T26" s="120"/>
      <c r="U26" s="13">
        <v>0.79</v>
      </c>
    </row>
    <row r="27" spans="1:21" ht="23.1" customHeight="1">
      <c r="A27" s="11" t="s">
        <v>61</v>
      </c>
      <c r="B27" s="11"/>
      <c r="C27" s="22">
        <v>0</v>
      </c>
      <c r="D27" s="22"/>
      <c r="E27" s="22">
        <v>-20815241</v>
      </c>
      <c r="F27" s="22"/>
      <c r="G27" s="22">
        <v>0</v>
      </c>
      <c r="H27" s="22"/>
      <c r="I27" s="22">
        <v>-20815241</v>
      </c>
      <c r="J27" s="120"/>
      <c r="K27" s="13">
        <v>-0.08</v>
      </c>
      <c r="L27" s="13"/>
      <c r="M27" s="22">
        <v>0</v>
      </c>
      <c r="N27" s="22"/>
      <c r="O27" s="22">
        <v>-20815241</v>
      </c>
      <c r="P27" s="22"/>
      <c r="Q27" s="22">
        <v>68125009</v>
      </c>
      <c r="R27" s="22"/>
      <c r="S27" s="22">
        <v>47309768</v>
      </c>
      <c r="T27" s="120"/>
      <c r="U27" s="13">
        <v>0.15</v>
      </c>
    </row>
    <row r="28" spans="1:21" ht="23.1" customHeight="1">
      <c r="A28" s="11" t="s">
        <v>45</v>
      </c>
      <c r="B28" s="11"/>
      <c r="C28" s="22">
        <v>0</v>
      </c>
      <c r="D28" s="22"/>
      <c r="E28" s="22">
        <v>308211929</v>
      </c>
      <c r="F28" s="22"/>
      <c r="G28" s="22">
        <v>0</v>
      </c>
      <c r="H28" s="22"/>
      <c r="I28" s="22">
        <v>308211929</v>
      </c>
      <c r="J28" s="120"/>
      <c r="K28" s="13">
        <v>1.19</v>
      </c>
      <c r="L28" s="13"/>
      <c r="M28" s="22">
        <v>0</v>
      </c>
      <c r="N28" s="22"/>
      <c r="O28" s="22">
        <v>308211929</v>
      </c>
      <c r="P28" s="22"/>
      <c r="Q28" s="22">
        <v>72213633</v>
      </c>
      <c r="R28" s="22"/>
      <c r="S28" s="22">
        <v>380425562</v>
      </c>
      <c r="T28" s="120"/>
      <c r="U28" s="13">
        <v>1.2</v>
      </c>
    </row>
    <row r="29" spans="1:21" ht="23.1" customHeight="1">
      <c r="A29" s="11" t="s">
        <v>26</v>
      </c>
      <c r="B29" s="11"/>
      <c r="C29" s="22">
        <v>0</v>
      </c>
      <c r="D29" s="22"/>
      <c r="E29" s="22">
        <v>0</v>
      </c>
      <c r="F29" s="22"/>
      <c r="G29" s="22">
        <v>182844103</v>
      </c>
      <c r="H29" s="22"/>
      <c r="I29" s="22">
        <v>182844103</v>
      </c>
      <c r="J29" s="120"/>
      <c r="K29" s="13">
        <v>0.71</v>
      </c>
      <c r="L29" s="13"/>
      <c r="M29" s="22">
        <v>0</v>
      </c>
      <c r="N29" s="22"/>
      <c r="O29" s="22">
        <v>0</v>
      </c>
      <c r="P29" s="22"/>
      <c r="Q29" s="22">
        <v>133087186</v>
      </c>
      <c r="R29" s="22"/>
      <c r="S29" s="22">
        <v>133087186</v>
      </c>
      <c r="T29" s="120"/>
      <c r="U29" s="13">
        <v>0.42</v>
      </c>
    </row>
    <row r="30" spans="1:21" ht="23.1" customHeight="1">
      <c r="A30" s="11" t="s">
        <v>40</v>
      </c>
      <c r="B30" s="11"/>
      <c r="C30" s="22">
        <v>0</v>
      </c>
      <c r="D30" s="22"/>
      <c r="E30" s="22">
        <v>477144000</v>
      </c>
      <c r="F30" s="22"/>
      <c r="G30" s="22">
        <v>0</v>
      </c>
      <c r="H30" s="22"/>
      <c r="I30" s="22">
        <v>477144000</v>
      </c>
      <c r="J30" s="120"/>
      <c r="K30" s="13">
        <v>1.84</v>
      </c>
      <c r="L30" s="13"/>
      <c r="M30" s="22">
        <v>0</v>
      </c>
      <c r="N30" s="22"/>
      <c r="O30" s="22">
        <v>703717355</v>
      </c>
      <c r="P30" s="22"/>
      <c r="Q30" s="22">
        <v>0</v>
      </c>
      <c r="R30" s="22"/>
      <c r="S30" s="22">
        <v>703717355</v>
      </c>
      <c r="T30" s="120"/>
      <c r="U30" s="13">
        <v>2.23</v>
      </c>
    </row>
    <row r="31" spans="1:21" ht="23.1" customHeight="1">
      <c r="A31" s="11" t="s">
        <v>60</v>
      </c>
      <c r="B31" s="11"/>
      <c r="C31" s="22">
        <v>0</v>
      </c>
      <c r="D31" s="22"/>
      <c r="E31" s="22">
        <v>22613758</v>
      </c>
      <c r="F31" s="22"/>
      <c r="G31" s="22">
        <v>1301042697</v>
      </c>
      <c r="H31" s="22"/>
      <c r="I31" s="22">
        <v>1323656455</v>
      </c>
      <c r="J31" s="120"/>
      <c r="K31" s="13">
        <v>5.1100000000000003</v>
      </c>
      <c r="L31" s="13"/>
      <c r="M31" s="22">
        <v>0</v>
      </c>
      <c r="N31" s="22"/>
      <c r="O31" s="22">
        <v>0</v>
      </c>
      <c r="P31" s="22"/>
      <c r="Q31" s="22">
        <v>1301042697</v>
      </c>
      <c r="R31" s="22"/>
      <c r="S31" s="22">
        <v>1301042697</v>
      </c>
      <c r="T31" s="120"/>
      <c r="U31" s="13">
        <v>4.12</v>
      </c>
    </row>
    <row r="32" spans="1:21" ht="23.1" customHeight="1">
      <c r="A32" s="11" t="s">
        <v>191</v>
      </c>
      <c r="B32" s="11"/>
      <c r="C32" s="22">
        <v>0</v>
      </c>
      <c r="D32" s="22"/>
      <c r="E32" s="22">
        <v>0</v>
      </c>
      <c r="F32" s="22"/>
      <c r="G32" s="22">
        <v>0</v>
      </c>
      <c r="H32" s="22"/>
      <c r="I32" s="22">
        <v>0</v>
      </c>
      <c r="J32" s="120"/>
      <c r="K32" s="13">
        <v>0</v>
      </c>
      <c r="L32" s="13"/>
      <c r="M32" s="22">
        <v>0</v>
      </c>
      <c r="N32" s="22"/>
      <c r="O32" s="22">
        <v>0</v>
      </c>
      <c r="P32" s="22"/>
      <c r="Q32" s="22">
        <v>-16904491</v>
      </c>
      <c r="R32" s="22"/>
      <c r="S32" s="22">
        <v>-16904491</v>
      </c>
      <c r="T32" s="120"/>
      <c r="U32" s="13">
        <v>-0.05</v>
      </c>
    </row>
    <row r="33" spans="1:21" ht="23.1" customHeight="1">
      <c r="A33" s="11" t="s">
        <v>195</v>
      </c>
      <c r="B33" s="11"/>
      <c r="C33" s="22">
        <v>0</v>
      </c>
      <c r="D33" s="22"/>
      <c r="E33" s="22">
        <v>0</v>
      </c>
      <c r="F33" s="22"/>
      <c r="G33" s="22">
        <v>0</v>
      </c>
      <c r="H33" s="22"/>
      <c r="I33" s="22">
        <v>0</v>
      </c>
      <c r="J33" s="120"/>
      <c r="K33" s="13">
        <v>0</v>
      </c>
      <c r="L33" s="13"/>
      <c r="M33" s="22">
        <v>0</v>
      </c>
      <c r="N33" s="22"/>
      <c r="O33" s="22">
        <v>0</v>
      </c>
      <c r="P33" s="22"/>
      <c r="Q33" s="22">
        <v>-12006995</v>
      </c>
      <c r="R33" s="22"/>
      <c r="S33" s="22">
        <v>-12006995</v>
      </c>
      <c r="T33" s="120"/>
      <c r="U33" s="13">
        <v>-0.04</v>
      </c>
    </row>
    <row r="34" spans="1:21" ht="23.1" customHeight="1">
      <c r="A34" s="11" t="s">
        <v>38</v>
      </c>
      <c r="B34" s="11"/>
      <c r="C34" s="22">
        <v>0</v>
      </c>
      <c r="D34" s="22"/>
      <c r="E34" s="22">
        <v>0</v>
      </c>
      <c r="F34" s="22"/>
      <c r="G34" s="22">
        <v>30979331</v>
      </c>
      <c r="H34" s="22"/>
      <c r="I34" s="22">
        <v>30979331</v>
      </c>
      <c r="J34" s="120"/>
      <c r="K34" s="13">
        <v>0.12</v>
      </c>
      <c r="L34" s="13"/>
      <c r="M34" s="22">
        <v>0</v>
      </c>
      <c r="N34" s="22"/>
      <c r="O34" s="22">
        <v>0</v>
      </c>
      <c r="P34" s="22"/>
      <c r="Q34" s="22">
        <v>30979331</v>
      </c>
      <c r="R34" s="22"/>
      <c r="S34" s="22">
        <v>30979331</v>
      </c>
      <c r="T34" s="120"/>
      <c r="U34" s="13">
        <v>0.1</v>
      </c>
    </row>
    <row r="35" spans="1:21" ht="23.1" customHeight="1">
      <c r="A35" s="11" t="s">
        <v>31</v>
      </c>
      <c r="B35" s="11"/>
      <c r="C35" s="22">
        <v>0</v>
      </c>
      <c r="D35" s="22"/>
      <c r="E35" s="22">
        <v>886075612</v>
      </c>
      <c r="F35" s="22"/>
      <c r="G35" s="22">
        <v>8798510</v>
      </c>
      <c r="H35" s="22"/>
      <c r="I35" s="22">
        <v>894874122</v>
      </c>
      <c r="J35" s="120"/>
      <c r="K35" s="13">
        <v>3.45</v>
      </c>
      <c r="L35" s="13"/>
      <c r="M35" s="22">
        <v>0</v>
      </c>
      <c r="N35" s="22"/>
      <c r="O35" s="22">
        <v>886075612</v>
      </c>
      <c r="P35" s="22"/>
      <c r="Q35" s="22">
        <v>8798510</v>
      </c>
      <c r="R35" s="22"/>
      <c r="S35" s="22">
        <v>894874122</v>
      </c>
      <c r="T35" s="120"/>
      <c r="U35" s="13">
        <v>2.83</v>
      </c>
    </row>
    <row r="36" spans="1:21" ht="23.1" customHeight="1">
      <c r="A36" s="11" t="s">
        <v>50</v>
      </c>
      <c r="B36" s="11"/>
      <c r="C36" s="22">
        <v>0</v>
      </c>
      <c r="D36" s="22"/>
      <c r="E36" s="22">
        <v>24550466</v>
      </c>
      <c r="F36" s="22"/>
      <c r="G36" s="22">
        <v>1103942062</v>
      </c>
      <c r="H36" s="22"/>
      <c r="I36" s="22">
        <v>1128492528</v>
      </c>
      <c r="J36" s="120"/>
      <c r="K36" s="13">
        <v>4.3600000000000003</v>
      </c>
      <c r="L36" s="13"/>
      <c r="M36" s="22">
        <v>0</v>
      </c>
      <c r="N36" s="22"/>
      <c r="O36" s="22">
        <v>24550466</v>
      </c>
      <c r="P36" s="22"/>
      <c r="Q36" s="22">
        <v>1564126710</v>
      </c>
      <c r="R36" s="22"/>
      <c r="S36" s="22">
        <v>1588677176</v>
      </c>
      <c r="T36" s="120"/>
      <c r="U36" s="13">
        <v>5.03</v>
      </c>
    </row>
    <row r="37" spans="1:21" ht="23.1" customHeight="1">
      <c r="A37" s="11" t="s">
        <v>57</v>
      </c>
      <c r="B37" s="11"/>
      <c r="C37" s="22">
        <v>0</v>
      </c>
      <c r="D37" s="22"/>
      <c r="E37" s="22">
        <v>460484524</v>
      </c>
      <c r="F37" s="22"/>
      <c r="G37" s="22">
        <v>0</v>
      </c>
      <c r="H37" s="22"/>
      <c r="I37" s="22">
        <v>460484524</v>
      </c>
      <c r="J37" s="120"/>
      <c r="K37" s="13">
        <v>1.78</v>
      </c>
      <c r="L37" s="13"/>
      <c r="M37" s="22">
        <v>0</v>
      </c>
      <c r="N37" s="22"/>
      <c r="O37" s="22">
        <v>460484524</v>
      </c>
      <c r="P37" s="22"/>
      <c r="Q37" s="22">
        <v>0</v>
      </c>
      <c r="R37" s="22"/>
      <c r="S37" s="22">
        <v>460484524</v>
      </c>
      <c r="T37" s="120"/>
      <c r="U37" s="13">
        <v>1.46</v>
      </c>
    </row>
    <row r="38" spans="1:21" ht="23.1" customHeight="1">
      <c r="A38" s="11" t="s">
        <v>183</v>
      </c>
      <c r="B38" s="11"/>
      <c r="C38" s="22">
        <v>0</v>
      </c>
      <c r="D38" s="22"/>
      <c r="E38" s="22">
        <v>0</v>
      </c>
      <c r="F38" s="22"/>
      <c r="G38" s="22">
        <v>0</v>
      </c>
      <c r="H38" s="22"/>
      <c r="I38" s="22">
        <v>0</v>
      </c>
      <c r="J38" s="120"/>
      <c r="K38" s="13">
        <v>0</v>
      </c>
      <c r="L38" s="13"/>
      <c r="M38" s="22">
        <v>0</v>
      </c>
      <c r="N38" s="22"/>
      <c r="O38" s="22">
        <v>0</v>
      </c>
      <c r="P38" s="22"/>
      <c r="Q38" s="22">
        <v>70278514</v>
      </c>
      <c r="R38" s="22"/>
      <c r="S38" s="22">
        <v>70278514</v>
      </c>
      <c r="T38" s="120"/>
      <c r="U38" s="13">
        <v>0.22</v>
      </c>
    </row>
    <row r="39" spans="1:21" ht="23.1" customHeight="1">
      <c r="A39" s="11" t="s">
        <v>200</v>
      </c>
      <c r="B39" s="11"/>
      <c r="C39" s="22">
        <v>0</v>
      </c>
      <c r="D39" s="22"/>
      <c r="E39" s="22">
        <v>0</v>
      </c>
      <c r="F39" s="22"/>
      <c r="G39" s="22">
        <v>0</v>
      </c>
      <c r="H39" s="22"/>
      <c r="I39" s="22">
        <v>0</v>
      </c>
      <c r="J39" s="120"/>
      <c r="K39" s="13">
        <v>0</v>
      </c>
      <c r="L39" s="13"/>
      <c r="M39" s="22">
        <v>0</v>
      </c>
      <c r="N39" s="22"/>
      <c r="O39" s="22">
        <v>0</v>
      </c>
      <c r="P39" s="22"/>
      <c r="Q39" s="22">
        <v>53630230</v>
      </c>
      <c r="R39" s="22"/>
      <c r="S39" s="22">
        <v>53630230</v>
      </c>
      <c r="T39" s="120"/>
      <c r="U39" s="13">
        <v>0.17</v>
      </c>
    </row>
    <row r="40" spans="1:21" ht="23.1" customHeight="1">
      <c r="A40" s="11" t="s">
        <v>196</v>
      </c>
      <c r="B40" s="11"/>
      <c r="C40" s="22">
        <v>0</v>
      </c>
      <c r="D40" s="22"/>
      <c r="E40" s="22">
        <v>0</v>
      </c>
      <c r="F40" s="22"/>
      <c r="G40" s="22">
        <v>0</v>
      </c>
      <c r="H40" s="22"/>
      <c r="I40" s="22">
        <v>0</v>
      </c>
      <c r="J40" s="120"/>
      <c r="K40" s="13">
        <v>0</v>
      </c>
      <c r="L40" s="13"/>
      <c r="M40" s="22">
        <v>0</v>
      </c>
      <c r="N40" s="22"/>
      <c r="O40" s="22">
        <v>0</v>
      </c>
      <c r="P40" s="22"/>
      <c r="Q40" s="22">
        <v>-1126179852</v>
      </c>
      <c r="R40" s="22"/>
      <c r="S40" s="22">
        <v>-1126179852</v>
      </c>
      <c r="T40" s="120"/>
      <c r="U40" s="13">
        <v>-3.57</v>
      </c>
    </row>
    <row r="41" spans="1:21" ht="23.1" customHeight="1">
      <c r="A41" s="11" t="s">
        <v>203</v>
      </c>
      <c r="B41" s="11"/>
      <c r="C41" s="22">
        <v>0</v>
      </c>
      <c r="D41" s="22"/>
      <c r="E41" s="22">
        <v>0</v>
      </c>
      <c r="F41" s="22"/>
      <c r="G41" s="22">
        <v>0</v>
      </c>
      <c r="H41" s="22"/>
      <c r="I41" s="22">
        <v>0</v>
      </c>
      <c r="J41" s="120"/>
      <c r="K41" s="13">
        <v>0</v>
      </c>
      <c r="L41" s="13"/>
      <c r="M41" s="22">
        <v>0</v>
      </c>
      <c r="N41" s="22"/>
      <c r="O41" s="22">
        <v>0</v>
      </c>
      <c r="P41" s="22"/>
      <c r="Q41" s="22">
        <v>414045176</v>
      </c>
      <c r="R41" s="22"/>
      <c r="S41" s="22">
        <v>414045176</v>
      </c>
      <c r="T41" s="120"/>
      <c r="U41" s="13">
        <v>1.31</v>
      </c>
    </row>
    <row r="42" spans="1:21" ht="23.1" customHeight="1">
      <c r="A42" s="11" t="s">
        <v>170</v>
      </c>
      <c r="B42" s="11"/>
      <c r="C42" s="22">
        <v>20596042</v>
      </c>
      <c r="D42" s="22"/>
      <c r="E42" s="22">
        <v>0</v>
      </c>
      <c r="F42" s="22"/>
      <c r="G42" s="22">
        <v>0</v>
      </c>
      <c r="H42" s="22"/>
      <c r="I42" s="22">
        <v>20596042</v>
      </c>
      <c r="J42" s="120"/>
      <c r="K42" s="13">
        <v>0.08</v>
      </c>
      <c r="L42" s="13"/>
      <c r="M42" s="22">
        <v>1134155364</v>
      </c>
      <c r="N42" s="22"/>
      <c r="O42" s="22">
        <v>0</v>
      </c>
      <c r="P42" s="22"/>
      <c r="Q42" s="22">
        <v>-143466428</v>
      </c>
      <c r="R42" s="22"/>
      <c r="S42" s="22">
        <v>990688936</v>
      </c>
      <c r="T42" s="120"/>
      <c r="U42" s="13">
        <v>3.14</v>
      </c>
    </row>
    <row r="43" spans="1:21" ht="23.1" customHeight="1">
      <c r="A43" s="11" t="s">
        <v>47</v>
      </c>
      <c r="B43" s="11"/>
      <c r="C43" s="22">
        <v>0</v>
      </c>
      <c r="D43" s="22"/>
      <c r="E43" s="22">
        <v>0</v>
      </c>
      <c r="F43" s="22"/>
      <c r="G43" s="22">
        <v>170303184</v>
      </c>
      <c r="H43" s="22"/>
      <c r="I43" s="22">
        <v>170303184</v>
      </c>
      <c r="J43" s="120"/>
      <c r="K43" s="13">
        <v>0.66</v>
      </c>
      <c r="L43" s="13"/>
      <c r="M43" s="22">
        <v>0</v>
      </c>
      <c r="N43" s="22"/>
      <c r="O43" s="22">
        <v>0</v>
      </c>
      <c r="P43" s="22"/>
      <c r="Q43" s="22">
        <v>601712905</v>
      </c>
      <c r="R43" s="22"/>
      <c r="S43" s="22">
        <v>601712905</v>
      </c>
      <c r="T43" s="120"/>
      <c r="U43" s="13">
        <v>1.91</v>
      </c>
    </row>
    <row r="44" spans="1:21" ht="23.1" customHeight="1">
      <c r="A44" s="11" t="s">
        <v>24</v>
      </c>
      <c r="B44" s="11"/>
      <c r="C44" s="22">
        <v>0</v>
      </c>
      <c r="D44" s="22"/>
      <c r="E44" s="22">
        <v>97868476</v>
      </c>
      <c r="F44" s="22"/>
      <c r="G44" s="22">
        <v>0</v>
      </c>
      <c r="H44" s="22"/>
      <c r="I44" s="22">
        <v>97868476</v>
      </c>
      <c r="J44" s="120"/>
      <c r="K44" s="13">
        <v>0.38</v>
      </c>
      <c r="L44" s="13"/>
      <c r="M44" s="22">
        <v>0</v>
      </c>
      <c r="N44" s="22"/>
      <c r="O44" s="22">
        <v>41626800</v>
      </c>
      <c r="P44" s="22"/>
      <c r="Q44" s="22">
        <v>0</v>
      </c>
      <c r="R44" s="22"/>
      <c r="S44" s="22">
        <v>41626800</v>
      </c>
      <c r="T44" s="120"/>
      <c r="U44" s="13">
        <v>0.13</v>
      </c>
    </row>
    <row r="45" spans="1:21" ht="23.1" customHeight="1">
      <c r="A45" s="11" t="s">
        <v>197</v>
      </c>
      <c r="B45" s="11"/>
      <c r="C45" s="22">
        <v>0</v>
      </c>
      <c r="D45" s="22"/>
      <c r="E45" s="22">
        <v>0</v>
      </c>
      <c r="F45" s="22"/>
      <c r="G45" s="22">
        <v>0</v>
      </c>
      <c r="H45" s="22"/>
      <c r="I45" s="22">
        <v>0</v>
      </c>
      <c r="J45" s="120"/>
      <c r="K45" s="13">
        <v>0</v>
      </c>
      <c r="L45" s="13"/>
      <c r="M45" s="22">
        <v>0</v>
      </c>
      <c r="N45" s="22"/>
      <c r="O45" s="22">
        <v>0</v>
      </c>
      <c r="P45" s="22"/>
      <c r="Q45" s="22">
        <v>120886673</v>
      </c>
      <c r="R45" s="22"/>
      <c r="S45" s="22">
        <v>120886673</v>
      </c>
      <c r="T45" s="120"/>
      <c r="U45" s="13">
        <v>0.38</v>
      </c>
    </row>
    <row r="46" spans="1:21" ht="23.1" customHeight="1">
      <c r="A46" s="11" t="s">
        <v>32</v>
      </c>
      <c r="B46" s="11"/>
      <c r="C46" s="22">
        <v>0</v>
      </c>
      <c r="D46" s="22"/>
      <c r="E46" s="22">
        <v>0</v>
      </c>
      <c r="F46" s="22"/>
      <c r="G46" s="22">
        <v>65901250</v>
      </c>
      <c r="H46" s="22"/>
      <c r="I46" s="22">
        <v>65901250</v>
      </c>
      <c r="J46" s="120"/>
      <c r="K46" s="13">
        <v>0.25</v>
      </c>
      <c r="L46" s="13"/>
      <c r="M46" s="22">
        <v>0</v>
      </c>
      <c r="N46" s="22"/>
      <c r="O46" s="22">
        <v>0</v>
      </c>
      <c r="P46" s="22"/>
      <c r="Q46" s="22">
        <v>206691440</v>
      </c>
      <c r="R46" s="22"/>
      <c r="S46" s="22">
        <v>206691440</v>
      </c>
      <c r="T46" s="120"/>
      <c r="U46" s="13">
        <v>0.65</v>
      </c>
    </row>
    <row r="47" spans="1:21" ht="23.1" customHeight="1">
      <c r="A47" s="11" t="s">
        <v>185</v>
      </c>
      <c r="B47" s="11"/>
      <c r="C47" s="22">
        <v>0</v>
      </c>
      <c r="D47" s="22"/>
      <c r="E47" s="22">
        <v>0</v>
      </c>
      <c r="F47" s="22"/>
      <c r="G47" s="22">
        <v>0</v>
      </c>
      <c r="H47" s="22"/>
      <c r="I47" s="22">
        <v>0</v>
      </c>
      <c r="J47" s="120"/>
      <c r="K47" s="13">
        <v>0</v>
      </c>
      <c r="L47" s="13"/>
      <c r="M47" s="22">
        <v>0</v>
      </c>
      <c r="N47" s="22"/>
      <c r="O47" s="22">
        <v>0</v>
      </c>
      <c r="P47" s="22"/>
      <c r="Q47" s="22">
        <v>975440950</v>
      </c>
      <c r="R47" s="22"/>
      <c r="S47" s="22">
        <v>975440950</v>
      </c>
      <c r="T47" s="120"/>
      <c r="U47" s="13">
        <v>3.09</v>
      </c>
    </row>
    <row r="48" spans="1:21" ht="23.1" customHeight="1">
      <c r="A48" s="11" t="s">
        <v>201</v>
      </c>
      <c r="B48" s="11"/>
      <c r="C48" s="22">
        <v>0</v>
      </c>
      <c r="D48" s="22"/>
      <c r="E48" s="22">
        <v>0</v>
      </c>
      <c r="F48" s="22"/>
      <c r="G48" s="22">
        <v>0</v>
      </c>
      <c r="H48" s="22"/>
      <c r="I48" s="22">
        <v>0</v>
      </c>
      <c r="J48" s="120"/>
      <c r="K48" s="13">
        <v>0</v>
      </c>
      <c r="L48" s="13"/>
      <c r="M48" s="22">
        <v>0</v>
      </c>
      <c r="N48" s="22"/>
      <c r="O48" s="22">
        <v>0</v>
      </c>
      <c r="P48" s="22"/>
      <c r="Q48" s="22">
        <v>164576874</v>
      </c>
      <c r="R48" s="22"/>
      <c r="S48" s="22">
        <v>164576874</v>
      </c>
      <c r="T48" s="120"/>
      <c r="U48" s="13">
        <v>0.52</v>
      </c>
    </row>
    <row r="49" spans="1:21" ht="23.1" customHeight="1">
      <c r="A49" s="11" t="s">
        <v>56</v>
      </c>
      <c r="B49" s="11"/>
      <c r="C49" s="22">
        <v>0</v>
      </c>
      <c r="D49" s="22"/>
      <c r="E49" s="22">
        <v>3010296567</v>
      </c>
      <c r="F49" s="22"/>
      <c r="G49" s="22">
        <v>0</v>
      </c>
      <c r="H49" s="22"/>
      <c r="I49" s="22">
        <v>3010296567</v>
      </c>
      <c r="J49" s="120"/>
      <c r="K49" s="13">
        <v>11.62</v>
      </c>
      <c r="L49" s="13"/>
      <c r="M49" s="22">
        <v>0</v>
      </c>
      <c r="N49" s="22"/>
      <c r="O49" s="22">
        <v>2825278166</v>
      </c>
      <c r="P49" s="22"/>
      <c r="Q49" s="22">
        <v>0</v>
      </c>
      <c r="R49" s="22"/>
      <c r="S49" s="22">
        <v>2825278166</v>
      </c>
      <c r="T49" s="120"/>
      <c r="U49" s="13">
        <v>8.9499999999999993</v>
      </c>
    </row>
    <row r="50" spans="1:21" ht="23.1" customHeight="1">
      <c r="A50" s="11" t="s">
        <v>49</v>
      </c>
      <c r="B50" s="11"/>
      <c r="C50" s="22">
        <v>0</v>
      </c>
      <c r="D50" s="22"/>
      <c r="E50" s="22">
        <v>716965686</v>
      </c>
      <c r="F50" s="22"/>
      <c r="G50" s="22">
        <v>-37287174</v>
      </c>
      <c r="H50" s="22"/>
      <c r="I50" s="22">
        <v>679678512</v>
      </c>
      <c r="J50" s="120"/>
      <c r="K50" s="13">
        <v>2.62</v>
      </c>
      <c r="L50" s="13"/>
      <c r="M50" s="22">
        <v>0</v>
      </c>
      <c r="N50" s="22"/>
      <c r="O50" s="22">
        <v>736238410</v>
      </c>
      <c r="P50" s="22"/>
      <c r="Q50" s="22">
        <v>-37287174</v>
      </c>
      <c r="R50" s="22"/>
      <c r="S50" s="22">
        <v>698951236</v>
      </c>
      <c r="T50" s="120"/>
      <c r="U50" s="13">
        <v>2.21</v>
      </c>
    </row>
    <row r="51" spans="1:21" ht="23.1" customHeight="1">
      <c r="A51" s="11" t="s">
        <v>28</v>
      </c>
      <c r="B51" s="11"/>
      <c r="C51" s="22">
        <v>0</v>
      </c>
      <c r="D51" s="22"/>
      <c r="E51" s="22">
        <v>0</v>
      </c>
      <c r="F51" s="22"/>
      <c r="G51" s="22">
        <v>326495695</v>
      </c>
      <c r="H51" s="22"/>
      <c r="I51" s="22">
        <v>326495695</v>
      </c>
      <c r="J51" s="120"/>
      <c r="K51" s="13">
        <v>1.26</v>
      </c>
      <c r="L51" s="13"/>
      <c r="M51" s="22">
        <v>0</v>
      </c>
      <c r="N51" s="22"/>
      <c r="O51" s="22">
        <v>0</v>
      </c>
      <c r="P51" s="22"/>
      <c r="Q51" s="22">
        <v>326495695</v>
      </c>
      <c r="R51" s="22"/>
      <c r="S51" s="22">
        <v>326495695</v>
      </c>
      <c r="T51" s="120"/>
      <c r="U51" s="13">
        <v>1.03</v>
      </c>
    </row>
    <row r="52" spans="1:21" ht="23.1" customHeight="1">
      <c r="A52" s="11" t="s">
        <v>54</v>
      </c>
      <c r="B52" s="11"/>
      <c r="C52" s="22">
        <v>0</v>
      </c>
      <c r="D52" s="22"/>
      <c r="E52" s="22">
        <v>-246922020</v>
      </c>
      <c r="F52" s="22"/>
      <c r="G52" s="22">
        <v>0</v>
      </c>
      <c r="H52" s="22"/>
      <c r="I52" s="22">
        <v>-246922020</v>
      </c>
      <c r="J52" s="120"/>
      <c r="K52" s="13">
        <v>-0.95</v>
      </c>
      <c r="L52" s="13"/>
      <c r="M52" s="22">
        <v>0</v>
      </c>
      <c r="N52" s="22"/>
      <c r="O52" s="22">
        <v>-148600392</v>
      </c>
      <c r="P52" s="22"/>
      <c r="Q52" s="22">
        <v>0</v>
      </c>
      <c r="R52" s="22"/>
      <c r="S52" s="22">
        <v>-148600392</v>
      </c>
      <c r="T52" s="120"/>
      <c r="U52" s="13">
        <v>-0.47</v>
      </c>
    </row>
    <row r="53" spans="1:21" ht="23.1" customHeight="1">
      <c r="A53" s="11" t="s">
        <v>23</v>
      </c>
      <c r="B53" s="11"/>
      <c r="C53" s="22">
        <v>0</v>
      </c>
      <c r="D53" s="22"/>
      <c r="E53" s="22">
        <v>0</v>
      </c>
      <c r="F53" s="22"/>
      <c r="G53" s="22">
        <v>1024457723</v>
      </c>
      <c r="H53" s="22"/>
      <c r="I53" s="22">
        <v>1024457723</v>
      </c>
      <c r="J53" s="120"/>
      <c r="K53" s="13">
        <v>3.95</v>
      </c>
      <c r="L53" s="13"/>
      <c r="M53" s="22">
        <v>0</v>
      </c>
      <c r="N53" s="22"/>
      <c r="O53" s="22">
        <v>0</v>
      </c>
      <c r="P53" s="22"/>
      <c r="Q53" s="22">
        <v>1024457723</v>
      </c>
      <c r="R53" s="22"/>
      <c r="S53" s="22">
        <v>1024457723</v>
      </c>
      <c r="T53" s="120"/>
      <c r="U53" s="13">
        <v>3.24</v>
      </c>
    </row>
    <row r="54" spans="1:21" ht="23.1" customHeight="1">
      <c r="A54" s="11" t="s">
        <v>20</v>
      </c>
      <c r="B54" s="11"/>
      <c r="C54" s="22">
        <v>0</v>
      </c>
      <c r="D54" s="22"/>
      <c r="E54" s="22">
        <v>0</v>
      </c>
      <c r="F54" s="22"/>
      <c r="G54" s="22">
        <v>108184124</v>
      </c>
      <c r="H54" s="22"/>
      <c r="I54" s="22">
        <v>108184124</v>
      </c>
      <c r="J54" s="120"/>
      <c r="K54" s="13">
        <v>0.42</v>
      </c>
      <c r="L54" s="13"/>
      <c r="M54" s="22">
        <v>0</v>
      </c>
      <c r="N54" s="22"/>
      <c r="O54" s="22">
        <v>0</v>
      </c>
      <c r="P54" s="22"/>
      <c r="Q54" s="22">
        <v>108184124</v>
      </c>
      <c r="R54" s="22"/>
      <c r="S54" s="22">
        <v>108184124</v>
      </c>
      <c r="T54" s="120"/>
      <c r="U54" s="13">
        <v>0.34</v>
      </c>
    </row>
    <row r="55" spans="1:21" ht="23.1" customHeight="1">
      <c r="A55" s="11" t="s">
        <v>39</v>
      </c>
      <c r="B55" s="11"/>
      <c r="C55" s="22">
        <v>0</v>
      </c>
      <c r="D55" s="22"/>
      <c r="E55" s="22">
        <v>-25149629</v>
      </c>
      <c r="F55" s="22"/>
      <c r="G55" s="22">
        <v>408818816</v>
      </c>
      <c r="H55" s="22"/>
      <c r="I55" s="22">
        <v>383669187</v>
      </c>
      <c r="J55" s="120"/>
      <c r="K55" s="13">
        <v>1.48</v>
      </c>
      <c r="L55" s="13"/>
      <c r="M55" s="22">
        <v>0</v>
      </c>
      <c r="N55" s="22"/>
      <c r="O55" s="22">
        <v>-25149629</v>
      </c>
      <c r="P55" s="22"/>
      <c r="Q55" s="22">
        <v>408818816</v>
      </c>
      <c r="R55" s="22"/>
      <c r="S55" s="22">
        <v>383669187</v>
      </c>
      <c r="T55" s="120"/>
      <c r="U55" s="13">
        <v>1.22</v>
      </c>
    </row>
    <row r="56" spans="1:21" ht="23.1" customHeight="1">
      <c r="A56" s="11" t="s">
        <v>62</v>
      </c>
      <c r="B56" s="11"/>
      <c r="C56" s="22">
        <v>0</v>
      </c>
      <c r="D56" s="22"/>
      <c r="E56" s="22">
        <v>1163079411</v>
      </c>
      <c r="F56" s="22"/>
      <c r="G56" s="22">
        <v>0</v>
      </c>
      <c r="H56" s="22"/>
      <c r="I56" s="22">
        <v>1163079411</v>
      </c>
      <c r="J56" s="120"/>
      <c r="K56" s="13">
        <v>4.49</v>
      </c>
      <c r="L56" s="13"/>
      <c r="M56" s="22">
        <v>0</v>
      </c>
      <c r="N56" s="22"/>
      <c r="O56" s="22">
        <v>501576751</v>
      </c>
      <c r="P56" s="22"/>
      <c r="Q56" s="22">
        <v>0</v>
      </c>
      <c r="R56" s="22"/>
      <c r="S56" s="22">
        <v>501576751</v>
      </c>
      <c r="T56" s="120"/>
      <c r="U56" s="13">
        <v>1.59</v>
      </c>
    </row>
    <row r="57" spans="1:21" ht="23.1" customHeight="1">
      <c r="A57" s="11" t="s">
        <v>193</v>
      </c>
      <c r="B57" s="11"/>
      <c r="C57" s="22">
        <v>0</v>
      </c>
      <c r="D57" s="22"/>
      <c r="E57" s="22">
        <v>0</v>
      </c>
      <c r="F57" s="22"/>
      <c r="G57" s="22">
        <v>0</v>
      </c>
      <c r="H57" s="22"/>
      <c r="I57" s="22">
        <v>0</v>
      </c>
      <c r="J57" s="120"/>
      <c r="K57" s="13">
        <v>0</v>
      </c>
      <c r="L57" s="13"/>
      <c r="M57" s="22">
        <v>0</v>
      </c>
      <c r="N57" s="22"/>
      <c r="O57" s="22">
        <v>0</v>
      </c>
      <c r="P57" s="22"/>
      <c r="Q57" s="22">
        <v>512005027</v>
      </c>
      <c r="R57" s="22"/>
      <c r="S57" s="22">
        <v>512005027</v>
      </c>
      <c r="T57" s="120"/>
      <c r="U57" s="13">
        <v>1.62</v>
      </c>
    </row>
    <row r="58" spans="1:21" ht="23.1" customHeight="1">
      <c r="A58" s="11" t="s">
        <v>41</v>
      </c>
      <c r="B58" s="11"/>
      <c r="C58" s="22">
        <v>0</v>
      </c>
      <c r="D58" s="22"/>
      <c r="E58" s="22">
        <v>-36337033</v>
      </c>
      <c r="F58" s="22"/>
      <c r="G58" s="22">
        <v>158519803</v>
      </c>
      <c r="H58" s="22"/>
      <c r="I58" s="22">
        <v>122182770</v>
      </c>
      <c r="J58" s="120"/>
      <c r="K58" s="13">
        <v>0.47</v>
      </c>
      <c r="L58" s="13"/>
      <c r="M58" s="22">
        <v>0</v>
      </c>
      <c r="N58" s="22"/>
      <c r="O58" s="22">
        <v>0</v>
      </c>
      <c r="P58" s="22"/>
      <c r="Q58" s="22">
        <v>353792268</v>
      </c>
      <c r="R58" s="22"/>
      <c r="S58" s="22">
        <v>353792268</v>
      </c>
      <c r="T58" s="120"/>
      <c r="U58" s="13">
        <v>1.1200000000000001</v>
      </c>
    </row>
    <row r="59" spans="1:21" ht="23.1" customHeight="1">
      <c r="A59" s="11" t="s">
        <v>58</v>
      </c>
      <c r="B59" s="11"/>
      <c r="C59" s="22">
        <v>0</v>
      </c>
      <c r="D59" s="22"/>
      <c r="E59" s="22">
        <v>-19428</v>
      </c>
      <c r="F59" s="22"/>
      <c r="G59" s="22">
        <v>253383673</v>
      </c>
      <c r="H59" s="22"/>
      <c r="I59" s="22">
        <v>253364245</v>
      </c>
      <c r="J59" s="120"/>
      <c r="K59" s="13">
        <v>0.98</v>
      </c>
      <c r="L59" s="13"/>
      <c r="M59" s="22">
        <v>0</v>
      </c>
      <c r="N59" s="22"/>
      <c r="O59" s="22">
        <v>55722992</v>
      </c>
      <c r="P59" s="22"/>
      <c r="Q59" s="22">
        <v>253383673</v>
      </c>
      <c r="R59" s="22"/>
      <c r="S59" s="22">
        <v>309106665</v>
      </c>
      <c r="T59" s="120"/>
      <c r="U59" s="13">
        <v>0.98</v>
      </c>
    </row>
    <row r="60" spans="1:21" ht="23.1" customHeight="1">
      <c r="A60" s="11" t="s">
        <v>29</v>
      </c>
      <c r="B60" s="11"/>
      <c r="C60" s="22">
        <v>0</v>
      </c>
      <c r="D60" s="22"/>
      <c r="E60" s="22">
        <v>1428765361</v>
      </c>
      <c r="F60" s="22"/>
      <c r="G60" s="22">
        <v>0</v>
      </c>
      <c r="H60" s="22"/>
      <c r="I60" s="22">
        <v>1428765361</v>
      </c>
      <c r="J60" s="120"/>
      <c r="K60" s="13">
        <v>5.52</v>
      </c>
      <c r="L60" s="13"/>
      <c r="M60" s="22">
        <v>0</v>
      </c>
      <c r="N60" s="22"/>
      <c r="O60" s="22">
        <v>1428765361</v>
      </c>
      <c r="P60" s="22"/>
      <c r="Q60" s="22">
        <v>0</v>
      </c>
      <c r="R60" s="22"/>
      <c r="S60" s="22">
        <v>1428765361</v>
      </c>
      <c r="T60" s="120"/>
      <c r="U60" s="13">
        <v>4.53</v>
      </c>
    </row>
    <row r="61" spans="1:21" ht="23.1" customHeight="1">
      <c r="A61" s="11" t="s">
        <v>199</v>
      </c>
      <c r="B61" s="11"/>
      <c r="C61" s="22">
        <v>0</v>
      </c>
      <c r="D61" s="22"/>
      <c r="E61" s="22">
        <v>0</v>
      </c>
      <c r="F61" s="22"/>
      <c r="G61" s="22">
        <v>0</v>
      </c>
      <c r="H61" s="22"/>
      <c r="I61" s="22">
        <v>0</v>
      </c>
      <c r="J61" s="120"/>
      <c r="K61" s="13">
        <v>0</v>
      </c>
      <c r="L61" s="13"/>
      <c r="M61" s="22">
        <v>0</v>
      </c>
      <c r="N61" s="22"/>
      <c r="O61" s="22">
        <v>0</v>
      </c>
      <c r="P61" s="22"/>
      <c r="Q61" s="22">
        <v>237009906</v>
      </c>
      <c r="R61" s="22"/>
      <c r="S61" s="22">
        <v>237009906</v>
      </c>
      <c r="T61" s="120"/>
      <c r="U61" s="13">
        <v>0.75</v>
      </c>
    </row>
    <row r="62" spans="1:21" ht="23.1" customHeight="1">
      <c r="A62" s="11" t="s">
        <v>198</v>
      </c>
      <c r="B62" s="11"/>
      <c r="C62" s="22">
        <v>0</v>
      </c>
      <c r="D62" s="22"/>
      <c r="E62" s="22">
        <v>0</v>
      </c>
      <c r="F62" s="22"/>
      <c r="G62" s="22">
        <v>0</v>
      </c>
      <c r="H62" s="22"/>
      <c r="I62" s="22">
        <v>0</v>
      </c>
      <c r="J62" s="120"/>
      <c r="K62" s="13">
        <v>0</v>
      </c>
      <c r="L62" s="13"/>
      <c r="M62" s="22">
        <v>0</v>
      </c>
      <c r="N62" s="22"/>
      <c r="O62" s="22">
        <v>0</v>
      </c>
      <c r="P62" s="22"/>
      <c r="Q62" s="22">
        <v>4189776</v>
      </c>
      <c r="R62" s="22"/>
      <c r="S62" s="22">
        <v>4189776</v>
      </c>
      <c r="T62" s="120"/>
      <c r="U62" s="13">
        <v>0.01</v>
      </c>
    </row>
    <row r="63" spans="1:21" ht="23.1" customHeight="1">
      <c r="A63" s="11" t="s">
        <v>21</v>
      </c>
      <c r="B63" s="11"/>
      <c r="C63" s="22">
        <v>0</v>
      </c>
      <c r="D63" s="22"/>
      <c r="E63" s="22">
        <v>-85464539</v>
      </c>
      <c r="F63" s="22"/>
      <c r="G63" s="22">
        <v>1282749437</v>
      </c>
      <c r="H63" s="22"/>
      <c r="I63" s="22">
        <v>1197284898</v>
      </c>
      <c r="J63" s="120"/>
      <c r="K63" s="13">
        <v>4.62</v>
      </c>
      <c r="L63" s="13"/>
      <c r="M63" s="22">
        <v>0</v>
      </c>
      <c r="N63" s="22"/>
      <c r="O63" s="22">
        <v>0</v>
      </c>
      <c r="P63" s="22"/>
      <c r="Q63" s="22">
        <v>1290644803</v>
      </c>
      <c r="R63" s="22"/>
      <c r="S63" s="22">
        <v>1290644803</v>
      </c>
      <c r="T63" s="120"/>
      <c r="U63" s="13">
        <v>4.09</v>
      </c>
    </row>
    <row r="64" spans="1:21" ht="23.1" customHeight="1">
      <c r="A64" s="11" t="s">
        <v>48</v>
      </c>
      <c r="B64" s="11"/>
      <c r="C64" s="22">
        <v>0</v>
      </c>
      <c r="D64" s="22"/>
      <c r="E64" s="22">
        <v>0</v>
      </c>
      <c r="F64" s="22"/>
      <c r="G64" s="22">
        <v>-9760832</v>
      </c>
      <c r="H64" s="22"/>
      <c r="I64" s="22">
        <v>-9760832</v>
      </c>
      <c r="J64" s="120"/>
      <c r="K64" s="13">
        <v>-0.04</v>
      </c>
      <c r="L64" s="13"/>
      <c r="M64" s="22">
        <v>0</v>
      </c>
      <c r="N64" s="22"/>
      <c r="O64" s="22">
        <v>0</v>
      </c>
      <c r="P64" s="22"/>
      <c r="Q64" s="22">
        <v>-9760832</v>
      </c>
      <c r="R64" s="22"/>
      <c r="S64" s="22">
        <v>-9760832</v>
      </c>
      <c r="T64" s="120"/>
      <c r="U64" s="13">
        <v>-0.03</v>
      </c>
    </row>
    <row r="65" spans="1:21" ht="23.1" customHeight="1">
      <c r="A65" s="11" t="s">
        <v>189</v>
      </c>
      <c r="B65" s="11"/>
      <c r="C65" s="22">
        <v>0</v>
      </c>
      <c r="D65" s="22"/>
      <c r="E65" s="22">
        <v>0</v>
      </c>
      <c r="F65" s="22"/>
      <c r="G65" s="22">
        <v>0</v>
      </c>
      <c r="H65" s="22"/>
      <c r="I65" s="22">
        <v>0</v>
      </c>
      <c r="J65" s="120"/>
      <c r="K65" s="13">
        <v>0</v>
      </c>
      <c r="L65" s="13"/>
      <c r="M65" s="22">
        <v>0</v>
      </c>
      <c r="N65" s="22"/>
      <c r="O65" s="22">
        <v>0</v>
      </c>
      <c r="P65" s="22"/>
      <c r="Q65" s="22">
        <v>12619318</v>
      </c>
      <c r="R65" s="22"/>
      <c r="S65" s="22">
        <v>12619318</v>
      </c>
      <c r="T65" s="120"/>
      <c r="U65" s="13">
        <v>0.04</v>
      </c>
    </row>
    <row r="66" spans="1:21" ht="23.1" customHeight="1">
      <c r="A66" s="11" t="s">
        <v>184</v>
      </c>
      <c r="B66" s="11"/>
      <c r="C66" s="22">
        <v>0</v>
      </c>
      <c r="D66" s="22"/>
      <c r="E66" s="22">
        <v>0</v>
      </c>
      <c r="F66" s="22"/>
      <c r="G66" s="22">
        <v>0</v>
      </c>
      <c r="H66" s="22"/>
      <c r="I66" s="22">
        <v>0</v>
      </c>
      <c r="J66" s="120"/>
      <c r="K66" s="13">
        <v>0</v>
      </c>
      <c r="L66" s="13"/>
      <c r="M66" s="22">
        <v>0</v>
      </c>
      <c r="N66" s="22"/>
      <c r="O66" s="22">
        <v>0</v>
      </c>
      <c r="P66" s="22"/>
      <c r="Q66" s="22">
        <v>104697841</v>
      </c>
      <c r="R66" s="22"/>
      <c r="S66" s="22">
        <v>104697841</v>
      </c>
      <c r="T66" s="120"/>
      <c r="U66" s="13">
        <v>0.33</v>
      </c>
    </row>
    <row r="67" spans="1:21" ht="23.1" customHeight="1">
      <c r="A67" s="11" t="s">
        <v>43</v>
      </c>
      <c r="B67" s="11"/>
      <c r="C67" s="22">
        <v>0</v>
      </c>
      <c r="D67" s="22"/>
      <c r="E67" s="22">
        <v>0</v>
      </c>
      <c r="F67" s="22"/>
      <c r="G67" s="22">
        <v>197550982</v>
      </c>
      <c r="H67" s="22"/>
      <c r="I67" s="22">
        <v>197550982</v>
      </c>
      <c r="J67" s="120"/>
      <c r="K67" s="13">
        <v>0.76</v>
      </c>
      <c r="L67" s="13"/>
      <c r="M67" s="22">
        <v>0</v>
      </c>
      <c r="N67" s="22"/>
      <c r="O67" s="22">
        <v>0</v>
      </c>
      <c r="P67" s="22"/>
      <c r="Q67" s="22">
        <v>197550982</v>
      </c>
      <c r="R67" s="22"/>
      <c r="S67" s="22">
        <v>197550982</v>
      </c>
      <c r="T67" s="120"/>
      <c r="U67" s="13">
        <v>0.63</v>
      </c>
    </row>
    <row r="68" spans="1:21" ht="23.1" customHeight="1">
      <c r="A68" s="11" t="s">
        <v>36</v>
      </c>
      <c r="B68" s="11"/>
      <c r="C68" s="22">
        <v>0</v>
      </c>
      <c r="D68" s="22"/>
      <c r="E68" s="22">
        <v>0</v>
      </c>
      <c r="F68" s="22"/>
      <c r="G68" s="22">
        <v>648994584</v>
      </c>
      <c r="H68" s="22"/>
      <c r="I68" s="22">
        <v>648994584</v>
      </c>
      <c r="J68" s="120"/>
      <c r="K68" s="13">
        <v>2.5099999999999998</v>
      </c>
      <c r="L68" s="13"/>
      <c r="M68" s="22">
        <v>0</v>
      </c>
      <c r="N68" s="22"/>
      <c r="O68" s="22">
        <v>0</v>
      </c>
      <c r="P68" s="22"/>
      <c r="Q68" s="22">
        <v>648994584</v>
      </c>
      <c r="R68" s="22"/>
      <c r="S68" s="22">
        <v>648994584</v>
      </c>
      <c r="T68" s="120"/>
      <c r="U68" s="13">
        <v>2.06</v>
      </c>
    </row>
    <row r="69" spans="1:21" ht="23.1" customHeight="1">
      <c r="A69" s="11" t="s">
        <v>59</v>
      </c>
      <c r="B69" s="11"/>
      <c r="C69" s="22">
        <v>0</v>
      </c>
      <c r="D69" s="22"/>
      <c r="E69" s="22">
        <v>2622613257</v>
      </c>
      <c r="F69" s="22"/>
      <c r="G69" s="22">
        <v>0</v>
      </c>
      <c r="H69" s="22"/>
      <c r="I69" s="22">
        <v>2622613257</v>
      </c>
      <c r="J69" s="120"/>
      <c r="K69" s="13">
        <v>10.119999999999999</v>
      </c>
      <c r="L69" s="13"/>
      <c r="M69" s="22">
        <v>0</v>
      </c>
      <c r="N69" s="22"/>
      <c r="O69" s="22">
        <v>2583994089</v>
      </c>
      <c r="P69" s="22"/>
      <c r="Q69" s="22">
        <v>0</v>
      </c>
      <c r="R69" s="22"/>
      <c r="S69" s="22">
        <v>2583994089</v>
      </c>
      <c r="T69" s="120"/>
      <c r="U69" s="13">
        <v>8.18</v>
      </c>
    </row>
    <row r="70" spans="1:21" ht="23.1" customHeight="1">
      <c r="A70" s="11" t="s">
        <v>53</v>
      </c>
      <c r="B70" s="11"/>
      <c r="C70" s="22">
        <v>0</v>
      </c>
      <c r="D70" s="22"/>
      <c r="E70" s="22">
        <v>118935928</v>
      </c>
      <c r="F70" s="22"/>
      <c r="G70" s="22">
        <v>0</v>
      </c>
      <c r="H70" s="22"/>
      <c r="I70" s="22">
        <v>118935928</v>
      </c>
      <c r="J70" s="120"/>
      <c r="K70" s="13">
        <v>0.46</v>
      </c>
      <c r="L70" s="13"/>
      <c r="M70" s="22">
        <v>0</v>
      </c>
      <c r="N70" s="22"/>
      <c r="O70" s="22">
        <v>118935928</v>
      </c>
      <c r="P70" s="22"/>
      <c r="Q70" s="22">
        <v>0</v>
      </c>
      <c r="R70" s="22"/>
      <c r="S70" s="22">
        <v>118935928</v>
      </c>
      <c r="T70" s="120"/>
      <c r="U70" s="13">
        <v>0.38</v>
      </c>
    </row>
    <row r="71" spans="1:21" ht="23.1" customHeight="1">
      <c r="A71" s="11" t="s">
        <v>192</v>
      </c>
      <c r="B71" s="11"/>
      <c r="C71" s="22">
        <v>0</v>
      </c>
      <c r="D71" s="22"/>
      <c r="E71" s="22">
        <v>0</v>
      </c>
      <c r="F71" s="22"/>
      <c r="G71" s="22">
        <v>0</v>
      </c>
      <c r="H71" s="22"/>
      <c r="I71" s="22">
        <v>0</v>
      </c>
      <c r="J71" s="120"/>
      <c r="K71" s="13">
        <v>0</v>
      </c>
      <c r="L71" s="13"/>
      <c r="M71" s="22">
        <v>0</v>
      </c>
      <c r="N71" s="22"/>
      <c r="O71" s="22">
        <v>0</v>
      </c>
      <c r="P71" s="22"/>
      <c r="Q71" s="22">
        <v>-275848797</v>
      </c>
      <c r="R71" s="22"/>
      <c r="S71" s="22">
        <v>-275848797</v>
      </c>
      <c r="T71" s="120"/>
      <c r="U71" s="13">
        <v>-0.87</v>
      </c>
    </row>
    <row r="72" spans="1:21" ht="23.1" customHeight="1">
      <c r="A72" s="11" t="s">
        <v>46</v>
      </c>
      <c r="B72" s="11"/>
      <c r="C72" s="22">
        <v>0</v>
      </c>
      <c r="D72" s="22"/>
      <c r="E72" s="22">
        <v>-51391041</v>
      </c>
      <c r="F72" s="22"/>
      <c r="G72" s="22">
        <v>1513766494</v>
      </c>
      <c r="H72" s="22"/>
      <c r="I72" s="22">
        <v>1462375453</v>
      </c>
      <c r="J72" s="120"/>
      <c r="K72" s="13">
        <v>5.64</v>
      </c>
      <c r="L72" s="13"/>
      <c r="M72" s="22">
        <v>0</v>
      </c>
      <c r="N72" s="22"/>
      <c r="O72" s="22">
        <v>-45888009</v>
      </c>
      <c r="P72" s="22"/>
      <c r="Q72" s="22">
        <v>1513766494</v>
      </c>
      <c r="R72" s="22"/>
      <c r="S72" s="22">
        <v>1467878485</v>
      </c>
      <c r="T72" s="120"/>
      <c r="U72" s="13">
        <v>4.6500000000000004</v>
      </c>
    </row>
    <row r="73" spans="1:21" ht="23.1" customHeight="1">
      <c r="A73" s="11" t="s">
        <v>55</v>
      </c>
      <c r="B73" s="11"/>
      <c r="C73" s="22">
        <v>0</v>
      </c>
      <c r="D73" s="22"/>
      <c r="E73" s="22">
        <v>98805212</v>
      </c>
      <c r="F73" s="22"/>
      <c r="G73" s="22">
        <v>1091158375</v>
      </c>
      <c r="H73" s="22"/>
      <c r="I73" s="22">
        <v>1189963587</v>
      </c>
      <c r="J73" s="120"/>
      <c r="K73" s="13">
        <v>4.59</v>
      </c>
      <c r="L73" s="13"/>
      <c r="M73" s="22">
        <v>0</v>
      </c>
      <c r="N73" s="22"/>
      <c r="O73" s="22">
        <v>437595441</v>
      </c>
      <c r="P73" s="22"/>
      <c r="Q73" s="22">
        <v>1091158375</v>
      </c>
      <c r="R73" s="22"/>
      <c r="S73" s="22">
        <v>1528753816</v>
      </c>
      <c r="T73" s="120"/>
      <c r="U73" s="13">
        <v>4.84</v>
      </c>
    </row>
    <row r="74" spans="1:21" ht="23.1" customHeight="1">
      <c r="A74" s="11" t="s">
        <v>188</v>
      </c>
      <c r="B74" s="11"/>
      <c r="C74" s="22">
        <v>0</v>
      </c>
      <c r="D74" s="22"/>
      <c r="E74" s="22">
        <v>0</v>
      </c>
      <c r="F74" s="22"/>
      <c r="G74" s="22">
        <v>0</v>
      </c>
      <c r="H74" s="22"/>
      <c r="I74" s="22">
        <v>0</v>
      </c>
      <c r="J74" s="120"/>
      <c r="K74" s="13">
        <v>0</v>
      </c>
      <c r="L74" s="13"/>
      <c r="M74" s="22">
        <v>0</v>
      </c>
      <c r="N74" s="22"/>
      <c r="O74" s="22">
        <v>0</v>
      </c>
      <c r="P74" s="22"/>
      <c r="Q74" s="22">
        <v>-98437372</v>
      </c>
      <c r="R74" s="22"/>
      <c r="S74" s="22">
        <v>-98437372</v>
      </c>
      <c r="T74" s="120"/>
      <c r="U74" s="13">
        <v>-0.31</v>
      </c>
    </row>
    <row r="75" spans="1:21" ht="23.1" customHeight="1">
      <c r="A75" s="11" t="s">
        <v>42</v>
      </c>
      <c r="B75" s="11"/>
      <c r="C75" s="22">
        <v>0</v>
      </c>
      <c r="D75" s="22"/>
      <c r="E75" s="22">
        <v>-21767000</v>
      </c>
      <c r="F75" s="22"/>
      <c r="G75" s="22">
        <v>0</v>
      </c>
      <c r="H75" s="22"/>
      <c r="I75" s="22">
        <v>-21767000</v>
      </c>
      <c r="J75" s="120"/>
      <c r="K75" s="13">
        <v>-0.08</v>
      </c>
      <c r="L75" s="13"/>
      <c r="M75" s="22">
        <v>0</v>
      </c>
      <c r="N75" s="22"/>
      <c r="O75" s="22">
        <v>-430168036</v>
      </c>
      <c r="P75" s="22"/>
      <c r="Q75" s="22">
        <v>0</v>
      </c>
      <c r="R75" s="22"/>
      <c r="S75" s="22">
        <v>-430168036</v>
      </c>
      <c r="T75" s="120"/>
      <c r="U75" s="13">
        <v>-1.36</v>
      </c>
    </row>
    <row r="76" spans="1:21" ht="23.1" customHeight="1">
      <c r="A76" s="11" t="s">
        <v>34</v>
      </c>
      <c r="B76" s="11"/>
      <c r="C76" s="22">
        <v>0</v>
      </c>
      <c r="D76" s="22"/>
      <c r="E76" s="22">
        <v>1731401280</v>
      </c>
      <c r="F76" s="22"/>
      <c r="G76" s="22">
        <v>0</v>
      </c>
      <c r="H76" s="22"/>
      <c r="I76" s="22">
        <v>1731401280</v>
      </c>
      <c r="J76" s="120"/>
      <c r="K76" s="13">
        <v>6.68</v>
      </c>
      <c r="L76" s="13"/>
      <c r="M76" s="22">
        <v>0</v>
      </c>
      <c r="N76" s="22"/>
      <c r="O76" s="22">
        <v>1731401280</v>
      </c>
      <c r="P76" s="22"/>
      <c r="Q76" s="22">
        <v>0</v>
      </c>
      <c r="R76" s="22"/>
      <c r="S76" s="22">
        <v>1731401280</v>
      </c>
      <c r="T76" s="120"/>
      <c r="U76" s="13">
        <v>5.48</v>
      </c>
    </row>
    <row r="77" spans="1:21" ht="23.1" customHeight="1">
      <c r="A77" s="11" t="s">
        <v>52</v>
      </c>
      <c r="B77" s="11"/>
      <c r="C77" s="22">
        <v>0</v>
      </c>
      <c r="D77" s="22"/>
      <c r="E77" s="22">
        <v>2224426950</v>
      </c>
      <c r="F77" s="22"/>
      <c r="G77" s="22">
        <v>0</v>
      </c>
      <c r="H77" s="22"/>
      <c r="I77" s="22">
        <v>2224426950</v>
      </c>
      <c r="J77" s="120"/>
      <c r="K77" s="13">
        <v>8.59</v>
      </c>
      <c r="L77" s="13"/>
      <c r="M77" s="22">
        <v>0</v>
      </c>
      <c r="N77" s="22"/>
      <c r="O77" s="22">
        <v>2224426950</v>
      </c>
      <c r="P77" s="22"/>
      <c r="Q77" s="22">
        <v>0</v>
      </c>
      <c r="R77" s="22"/>
      <c r="S77" s="22">
        <v>2224426950</v>
      </c>
      <c r="T77" s="120"/>
      <c r="U77" s="13">
        <v>7.05</v>
      </c>
    </row>
    <row r="78" spans="1:21" ht="23.1" customHeight="1">
      <c r="A78" s="11" t="s">
        <v>204</v>
      </c>
      <c r="B78" s="11"/>
      <c r="C78" s="22">
        <v>0</v>
      </c>
      <c r="D78" s="22"/>
      <c r="E78" s="22">
        <v>0</v>
      </c>
      <c r="F78" s="22"/>
      <c r="G78" s="22">
        <v>0</v>
      </c>
      <c r="H78" s="22"/>
      <c r="I78" s="22">
        <v>0</v>
      </c>
      <c r="J78" s="120"/>
      <c r="K78" s="13">
        <v>0</v>
      </c>
      <c r="L78" s="13"/>
      <c r="M78" s="22">
        <v>0</v>
      </c>
      <c r="N78" s="22"/>
      <c r="O78" s="22">
        <v>0</v>
      </c>
      <c r="P78" s="22"/>
      <c r="Q78" s="22">
        <v>220969948</v>
      </c>
      <c r="R78" s="22"/>
      <c r="S78" s="22">
        <v>220969948</v>
      </c>
      <c r="T78" s="120"/>
      <c r="U78" s="13">
        <v>0.7</v>
      </c>
    </row>
    <row r="79" spans="1:21" ht="23.1" customHeight="1">
      <c r="A79" s="11" t="s">
        <v>206</v>
      </c>
      <c r="B79" s="11"/>
      <c r="C79" s="22">
        <v>0</v>
      </c>
      <c r="D79" s="22"/>
      <c r="E79" s="22">
        <v>0</v>
      </c>
      <c r="F79" s="22"/>
      <c r="G79" s="22">
        <v>0</v>
      </c>
      <c r="H79" s="22"/>
      <c r="I79" s="22">
        <v>0</v>
      </c>
      <c r="J79" s="120"/>
      <c r="K79" s="13">
        <v>0</v>
      </c>
      <c r="L79" s="13"/>
      <c r="M79" s="22">
        <v>0</v>
      </c>
      <c r="N79" s="22"/>
      <c r="O79" s="22">
        <v>0</v>
      </c>
      <c r="P79" s="22"/>
      <c r="Q79" s="22">
        <v>-1995084</v>
      </c>
      <c r="R79" s="22"/>
      <c r="S79" s="22">
        <v>-1995084</v>
      </c>
      <c r="T79" s="120"/>
      <c r="U79" s="13">
        <v>-0.01</v>
      </c>
    </row>
    <row r="80" spans="1:21" ht="23.1" customHeight="1">
      <c r="A80" s="11" t="s">
        <v>205</v>
      </c>
      <c r="B80" s="11"/>
      <c r="C80" s="22">
        <v>0</v>
      </c>
      <c r="D80" s="22"/>
      <c r="E80" s="22">
        <v>0</v>
      </c>
      <c r="F80" s="22"/>
      <c r="G80" s="22">
        <v>0</v>
      </c>
      <c r="H80" s="22"/>
      <c r="I80" s="22">
        <v>0</v>
      </c>
      <c r="J80" s="120"/>
      <c r="K80" s="13">
        <v>0</v>
      </c>
      <c r="L80" s="13"/>
      <c r="M80" s="22">
        <v>0</v>
      </c>
      <c r="N80" s="22"/>
      <c r="O80" s="22">
        <v>0</v>
      </c>
      <c r="P80" s="22"/>
      <c r="Q80" s="22">
        <v>-60436371</v>
      </c>
      <c r="R80" s="22"/>
      <c r="S80" s="22">
        <v>-60436371</v>
      </c>
      <c r="T80" s="120"/>
      <c r="U80" s="13">
        <v>-0.19</v>
      </c>
    </row>
    <row r="81" spans="1:21" ht="23.1" customHeight="1">
      <c r="A81" s="11" t="s">
        <v>208</v>
      </c>
      <c r="B81" s="11"/>
      <c r="C81" s="22">
        <v>0</v>
      </c>
      <c r="D81" s="22"/>
      <c r="E81" s="22">
        <v>0</v>
      </c>
      <c r="F81" s="22"/>
      <c r="G81" s="22">
        <v>0</v>
      </c>
      <c r="H81" s="22"/>
      <c r="I81" s="22">
        <v>0</v>
      </c>
      <c r="J81" s="120"/>
      <c r="K81" s="13">
        <v>0</v>
      </c>
      <c r="L81" s="13"/>
      <c r="M81" s="22">
        <v>0</v>
      </c>
      <c r="N81" s="22"/>
      <c r="O81" s="22">
        <v>0</v>
      </c>
      <c r="P81" s="22"/>
      <c r="Q81" s="22">
        <v>245239926</v>
      </c>
      <c r="R81" s="22"/>
      <c r="S81" s="22">
        <v>245239926</v>
      </c>
      <c r="T81" s="120"/>
      <c r="U81" s="13">
        <v>0.78</v>
      </c>
    </row>
    <row r="82" spans="1:21" ht="23.1" customHeight="1">
      <c r="A82" s="11" t="s">
        <v>209</v>
      </c>
      <c r="B82" s="11"/>
      <c r="C82" s="22">
        <v>0</v>
      </c>
      <c r="D82" s="22"/>
      <c r="E82" s="22">
        <v>0</v>
      </c>
      <c r="F82" s="22"/>
      <c r="G82" s="22">
        <v>0</v>
      </c>
      <c r="H82" s="22"/>
      <c r="I82" s="22">
        <v>0</v>
      </c>
      <c r="J82" s="120"/>
      <c r="K82" s="13">
        <v>0</v>
      </c>
      <c r="L82" s="13"/>
      <c r="M82" s="22">
        <v>0</v>
      </c>
      <c r="N82" s="22"/>
      <c r="O82" s="22">
        <v>0</v>
      </c>
      <c r="P82" s="22"/>
      <c r="Q82" s="22">
        <v>4088877</v>
      </c>
      <c r="R82" s="22"/>
      <c r="S82" s="22">
        <v>4088877</v>
      </c>
      <c r="T82" s="120"/>
      <c r="U82" s="13">
        <v>0.01</v>
      </c>
    </row>
    <row r="83" spans="1:21" ht="23.1" customHeight="1">
      <c r="A83" s="11" t="s">
        <v>211</v>
      </c>
      <c r="B83" s="11"/>
      <c r="C83" s="22">
        <v>0</v>
      </c>
      <c r="D83" s="22"/>
      <c r="E83" s="22">
        <v>0</v>
      </c>
      <c r="F83" s="22"/>
      <c r="G83" s="22">
        <v>0</v>
      </c>
      <c r="H83" s="22"/>
      <c r="I83" s="22">
        <v>0</v>
      </c>
      <c r="J83" s="120"/>
      <c r="K83" s="13">
        <v>0</v>
      </c>
      <c r="L83" s="13"/>
      <c r="M83" s="22">
        <v>0</v>
      </c>
      <c r="N83" s="22"/>
      <c r="O83" s="22">
        <v>0</v>
      </c>
      <c r="P83" s="22"/>
      <c r="Q83" s="22">
        <v>-199794</v>
      </c>
      <c r="R83" s="22"/>
      <c r="S83" s="22">
        <v>-199794</v>
      </c>
      <c r="T83" s="120"/>
      <c r="U83" s="13">
        <v>0</v>
      </c>
    </row>
    <row r="84" spans="1:21" ht="23.1" customHeight="1">
      <c r="A84" s="11" t="s">
        <v>122</v>
      </c>
      <c r="B84" s="11"/>
      <c r="C84" s="22">
        <v>0</v>
      </c>
      <c r="D84" s="22"/>
      <c r="E84" s="22">
        <v>-132972142</v>
      </c>
      <c r="F84" s="22"/>
      <c r="G84" s="22">
        <v>-148677889</v>
      </c>
      <c r="H84" s="22"/>
      <c r="I84" s="22">
        <v>-281650031</v>
      </c>
      <c r="J84" s="120"/>
      <c r="K84" s="13">
        <v>-1.0900000000000001</v>
      </c>
      <c r="L84" s="13"/>
      <c r="M84" s="22">
        <v>0</v>
      </c>
      <c r="N84" s="22"/>
      <c r="O84" s="22">
        <v>-144444906</v>
      </c>
      <c r="P84" s="22"/>
      <c r="Q84" s="22">
        <v>-148677889</v>
      </c>
      <c r="R84" s="22"/>
      <c r="S84" s="22">
        <v>-293122795</v>
      </c>
      <c r="T84" s="120"/>
      <c r="U84" s="13">
        <v>-0.93</v>
      </c>
    </row>
    <row r="85" spans="1:21" ht="23.1" customHeight="1">
      <c r="A85" s="11" t="s">
        <v>124</v>
      </c>
      <c r="B85" s="11"/>
      <c r="C85" s="22">
        <v>0</v>
      </c>
      <c r="D85" s="22"/>
      <c r="E85" s="22">
        <v>-679067837</v>
      </c>
      <c r="F85" s="22"/>
      <c r="G85" s="22">
        <v>0</v>
      </c>
      <c r="H85" s="22"/>
      <c r="I85" s="22">
        <v>-679067837</v>
      </c>
      <c r="J85" s="120"/>
      <c r="K85" s="13">
        <v>-2.62</v>
      </c>
      <c r="L85" s="13"/>
      <c r="M85" s="22">
        <v>0</v>
      </c>
      <c r="N85" s="22"/>
      <c r="O85" s="22">
        <v>-644910791</v>
      </c>
      <c r="P85" s="22"/>
      <c r="Q85" s="22">
        <v>0</v>
      </c>
      <c r="R85" s="22"/>
      <c r="S85" s="22">
        <v>-644910791</v>
      </c>
      <c r="T85" s="120"/>
      <c r="U85" s="13">
        <v>-2.04</v>
      </c>
    </row>
    <row r="86" spans="1:21" ht="23.1" customHeight="1">
      <c r="A86" s="11" t="s">
        <v>125</v>
      </c>
      <c r="B86" s="11"/>
      <c r="C86" s="22">
        <v>0</v>
      </c>
      <c r="D86" s="22"/>
      <c r="E86" s="22">
        <v>-265358735</v>
      </c>
      <c r="F86" s="22"/>
      <c r="G86" s="22">
        <v>0</v>
      </c>
      <c r="H86" s="22"/>
      <c r="I86" s="22">
        <v>-265358735</v>
      </c>
      <c r="J86" s="120"/>
      <c r="K86" s="13">
        <v>-1.02</v>
      </c>
      <c r="L86" s="13"/>
      <c r="M86" s="22">
        <v>0</v>
      </c>
      <c r="N86" s="22"/>
      <c r="O86" s="22">
        <v>-265358735</v>
      </c>
      <c r="P86" s="22"/>
      <c r="Q86" s="22">
        <v>0</v>
      </c>
      <c r="R86" s="22"/>
      <c r="S86" s="22">
        <v>-265358735</v>
      </c>
      <c r="T86" s="120"/>
      <c r="U86" s="13">
        <v>-0.84</v>
      </c>
    </row>
    <row r="87" spans="1:21" ht="23.1" customHeight="1">
      <c r="A87" s="11" t="s">
        <v>126</v>
      </c>
      <c r="B87" s="11"/>
      <c r="C87" s="22">
        <v>0</v>
      </c>
      <c r="D87" s="22"/>
      <c r="E87" s="22">
        <v>-267904672</v>
      </c>
      <c r="F87" s="22"/>
      <c r="G87" s="22">
        <v>0</v>
      </c>
      <c r="H87" s="22"/>
      <c r="I87" s="22">
        <v>-267904672</v>
      </c>
      <c r="J87" s="120"/>
      <c r="K87" s="13">
        <v>-1.03</v>
      </c>
      <c r="L87" s="13"/>
      <c r="M87" s="22">
        <v>0</v>
      </c>
      <c r="N87" s="22"/>
      <c r="O87" s="22">
        <v>-267904672</v>
      </c>
      <c r="P87" s="22"/>
      <c r="Q87" s="22">
        <v>0</v>
      </c>
      <c r="R87" s="22"/>
      <c r="S87" s="22">
        <v>-267904672</v>
      </c>
      <c r="T87" s="120"/>
      <c r="U87" s="13">
        <v>-0.85</v>
      </c>
    </row>
    <row r="88" spans="1:21" ht="23.1" customHeight="1">
      <c r="A88" s="11" t="s">
        <v>127</v>
      </c>
      <c r="B88" s="11"/>
      <c r="C88" s="22">
        <v>0</v>
      </c>
      <c r="D88" s="22"/>
      <c r="E88" s="22">
        <v>17619492</v>
      </c>
      <c r="F88" s="22"/>
      <c r="G88" s="22">
        <v>0</v>
      </c>
      <c r="H88" s="22"/>
      <c r="I88" s="22">
        <v>17619492</v>
      </c>
      <c r="J88" s="120"/>
      <c r="K88" s="13">
        <v>7.0000000000000007E-2</v>
      </c>
      <c r="L88" s="13"/>
      <c r="M88" s="22">
        <v>0</v>
      </c>
      <c r="N88" s="22"/>
      <c r="O88" s="22">
        <v>17619492</v>
      </c>
      <c r="P88" s="22"/>
      <c r="Q88" s="22">
        <v>0</v>
      </c>
      <c r="R88" s="22"/>
      <c r="S88" s="22">
        <v>17619492</v>
      </c>
      <c r="T88" s="120"/>
      <c r="U88" s="13">
        <v>0.06</v>
      </c>
    </row>
    <row r="89" spans="1:21" ht="23.1" customHeight="1">
      <c r="A89" s="11" t="s">
        <v>128</v>
      </c>
      <c r="B89" s="11"/>
      <c r="C89" s="22">
        <v>0</v>
      </c>
      <c r="D89" s="22"/>
      <c r="E89" s="22">
        <v>3069025</v>
      </c>
      <c r="F89" s="22"/>
      <c r="G89" s="22">
        <v>0</v>
      </c>
      <c r="H89" s="22"/>
      <c r="I89" s="22">
        <v>3069025</v>
      </c>
      <c r="J89" s="120"/>
      <c r="K89" s="13">
        <v>0.01</v>
      </c>
      <c r="L89" s="13"/>
      <c r="M89" s="22">
        <v>0</v>
      </c>
      <c r="N89" s="22"/>
      <c r="O89" s="22">
        <v>3069025</v>
      </c>
      <c r="P89" s="22"/>
      <c r="Q89" s="22">
        <v>0</v>
      </c>
      <c r="R89" s="22"/>
      <c r="S89" s="22">
        <v>3069025</v>
      </c>
      <c r="T89" s="120"/>
      <c r="U89" s="13">
        <v>0.01</v>
      </c>
    </row>
    <row r="90" spans="1:21" ht="23.1" customHeight="1">
      <c r="A90" s="11" t="s">
        <v>210</v>
      </c>
      <c r="B90" s="11"/>
      <c r="C90" s="22">
        <v>0</v>
      </c>
      <c r="D90" s="22"/>
      <c r="E90" s="26">
        <v>0</v>
      </c>
      <c r="F90" s="22"/>
      <c r="G90" s="26">
        <v>0</v>
      </c>
      <c r="H90" s="22"/>
      <c r="I90" s="26">
        <v>0</v>
      </c>
      <c r="J90" s="120"/>
      <c r="K90" s="73">
        <v>0</v>
      </c>
      <c r="L90" s="13"/>
      <c r="M90" s="26">
        <v>0</v>
      </c>
      <c r="N90" s="22"/>
      <c r="O90" s="26">
        <v>0</v>
      </c>
      <c r="P90" s="22"/>
      <c r="Q90" s="26">
        <v>40000</v>
      </c>
      <c r="R90" s="22"/>
      <c r="S90" s="26">
        <v>40000</v>
      </c>
      <c r="T90" s="120"/>
      <c r="U90" s="73">
        <v>0</v>
      </c>
    </row>
    <row r="91" spans="1:21" s="129" customFormat="1" ht="23.1" customHeight="1" thickBot="1">
      <c r="A91" s="24"/>
      <c r="B91" s="24"/>
      <c r="C91" s="25"/>
      <c r="D91" s="25"/>
      <c r="E91" s="36">
        <v>13289121770</v>
      </c>
      <c r="F91" s="25"/>
      <c r="G91" s="36">
        <v>11927043336</v>
      </c>
      <c r="H91" s="25"/>
      <c r="I91" s="36">
        <v>25236761148</v>
      </c>
      <c r="J91" s="128"/>
      <c r="K91" s="74">
        <v>97.43</v>
      </c>
      <c r="L91" s="71"/>
      <c r="M91" s="36">
        <v>1134155364</v>
      </c>
      <c r="N91" s="25"/>
      <c r="O91" s="36">
        <v>13096111060</v>
      </c>
      <c r="P91" s="25"/>
      <c r="Q91" s="36">
        <v>14598370692</v>
      </c>
      <c r="R91" s="25"/>
      <c r="S91" s="36">
        <v>28828637116</v>
      </c>
      <c r="T91" s="128"/>
      <c r="U91" s="74">
        <v>91.31</v>
      </c>
    </row>
    <row r="92" spans="1:21" ht="23.1" customHeight="1" thickTop="1">
      <c r="A92" s="11" t="s">
        <v>64</v>
      </c>
      <c r="B92" s="11"/>
      <c r="C92" s="81"/>
      <c r="D92" s="81"/>
      <c r="E92" s="121"/>
      <c r="F92" s="121"/>
      <c r="G92" s="121"/>
      <c r="H92" s="121"/>
      <c r="I92" s="121"/>
      <c r="J92" s="121"/>
      <c r="K92" s="126"/>
      <c r="L92" s="126"/>
      <c r="M92" s="121"/>
      <c r="N92" s="81"/>
      <c r="O92" s="121"/>
      <c r="P92" s="121"/>
      <c r="Q92" s="121"/>
      <c r="R92" s="121"/>
      <c r="S92" s="121"/>
      <c r="T92" s="121"/>
      <c r="U92" s="81"/>
    </row>
  </sheetData>
  <mergeCells count="23">
    <mergeCell ref="R8:R10"/>
    <mergeCell ref="P8:P10"/>
    <mergeCell ref="F8:F10"/>
    <mergeCell ref="D8:D10"/>
    <mergeCell ref="N8:N10"/>
    <mergeCell ref="L8:L10"/>
    <mergeCell ref="H8:H10"/>
    <mergeCell ref="A1:U1"/>
    <mergeCell ref="A2:U2"/>
    <mergeCell ref="A3:U3"/>
    <mergeCell ref="C8:C9"/>
    <mergeCell ref="E8:E9"/>
    <mergeCell ref="G8:G9"/>
    <mergeCell ref="M8:M9"/>
    <mergeCell ref="O8:O9"/>
    <mergeCell ref="Q8:Q9"/>
    <mergeCell ref="I8:K9"/>
    <mergeCell ref="S8:U9"/>
    <mergeCell ref="A5:U5"/>
    <mergeCell ref="M7:U7"/>
    <mergeCell ref="C7:K7"/>
    <mergeCell ref="A8:A10"/>
    <mergeCell ref="B8:B10"/>
  </mergeCells>
  <pageMargins left="0.7" right="0.7" top="0.75" bottom="0.75" header="0.3" footer="0.3"/>
  <pageSetup paperSize="9" orientation="landscape" horizontalDpi="4294967295" verticalDpi="4294967295"/>
  <headerFooter differentOddEven="1" differentFirst="1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13"/>
  <sheetViews>
    <sheetView rightToLeft="1" zoomScaleNormal="100" zoomScaleSheetLayoutView="106" workbookViewId="0">
      <selection activeCell="N8" sqref="N8"/>
    </sheetView>
  </sheetViews>
  <sheetFormatPr defaultColWidth="13" defaultRowHeight="18.75"/>
  <cols>
    <col min="1" max="1" width="29.875" style="94" bestFit="1" customWidth="1"/>
    <col min="2" max="2" width="1.25" style="94" customWidth="1"/>
    <col min="3" max="3" width="13" style="94" customWidth="1"/>
    <col min="4" max="4" width="1.25" style="94" customWidth="1"/>
    <col min="5" max="5" width="13.5" style="94" customWidth="1"/>
    <col min="6" max="6" width="1.125" style="94" customWidth="1"/>
    <col min="7" max="7" width="16.625" style="94" customWidth="1"/>
    <col min="8" max="8" width="1" style="94" customWidth="1"/>
    <col min="9" max="9" width="20.25" style="94" customWidth="1"/>
    <col min="10" max="11" width="13" style="87" customWidth="1"/>
    <col min="12" max="16384" width="13" style="87"/>
  </cols>
  <sheetData>
    <row r="1" spans="1:10">
      <c r="A1" s="86" t="s">
        <v>0</v>
      </c>
      <c r="B1" s="86"/>
      <c r="C1" s="86"/>
      <c r="D1" s="86"/>
      <c r="E1" s="86"/>
      <c r="F1" s="86"/>
      <c r="G1" s="86"/>
      <c r="H1" s="86"/>
      <c r="I1" s="86"/>
    </row>
    <row r="2" spans="1:10">
      <c r="A2" s="86" t="s">
        <v>148</v>
      </c>
      <c r="B2" s="86"/>
      <c r="C2" s="86"/>
      <c r="D2" s="86"/>
      <c r="E2" s="86"/>
      <c r="F2" s="86"/>
      <c r="G2" s="86"/>
      <c r="H2" s="86"/>
      <c r="I2" s="86"/>
    </row>
    <row r="3" spans="1:10">
      <c r="A3" s="86" t="s">
        <v>149</v>
      </c>
      <c r="B3" s="86"/>
      <c r="C3" s="86"/>
      <c r="D3" s="86"/>
      <c r="E3" s="86"/>
      <c r="F3" s="86"/>
      <c r="G3" s="86"/>
      <c r="H3" s="86"/>
      <c r="I3" s="86"/>
    </row>
    <row r="4" spans="1:10" s="96" customFormat="1">
      <c r="A4" s="95" t="s">
        <v>221</v>
      </c>
      <c r="B4" s="95"/>
      <c r="C4" s="95"/>
      <c r="D4" s="95"/>
      <c r="E4" s="95"/>
      <c r="F4" s="95"/>
      <c r="G4" s="95"/>
      <c r="H4" s="95"/>
      <c r="I4" s="95"/>
    </row>
    <row r="5" spans="1:10" ht="19.5" thickBot="1">
      <c r="A5" s="98"/>
      <c r="B5" s="98"/>
      <c r="C5" s="98"/>
      <c r="D5" s="98"/>
      <c r="E5" s="98"/>
      <c r="F5" s="98"/>
      <c r="G5" s="98"/>
      <c r="H5" s="98"/>
      <c r="I5" s="98"/>
    </row>
    <row r="6" spans="1:10" ht="40.5" customHeight="1" thickBot="1">
      <c r="A6" s="111" t="s">
        <v>222</v>
      </c>
      <c r="B6" s="111"/>
      <c r="C6" s="111"/>
      <c r="D6" s="99"/>
      <c r="E6" s="110" t="s">
        <v>160</v>
      </c>
      <c r="F6" s="110"/>
      <c r="G6" s="110"/>
      <c r="H6" s="107"/>
      <c r="I6" s="109" t="s">
        <v>161</v>
      </c>
      <c r="J6" s="102"/>
    </row>
    <row r="7" spans="1:10" ht="32.25" customHeight="1">
      <c r="A7" s="101" t="s">
        <v>223</v>
      </c>
      <c r="B7" s="101"/>
      <c r="C7" s="103" t="s">
        <v>134</v>
      </c>
      <c r="D7" s="101"/>
      <c r="E7" s="108" t="s">
        <v>224</v>
      </c>
      <c r="F7" s="101"/>
      <c r="G7" s="108" t="s">
        <v>225</v>
      </c>
      <c r="H7" s="101"/>
      <c r="I7" s="108" t="s">
        <v>224</v>
      </c>
      <c r="J7" s="94"/>
    </row>
    <row r="8" spans="1:10" ht="23.1" customHeight="1">
      <c r="A8" s="11" t="s">
        <v>145</v>
      </c>
      <c r="B8" s="11"/>
      <c r="C8" s="22">
        <v>44990</v>
      </c>
      <c r="D8" s="22"/>
      <c r="E8" s="38" t="s">
        <v>226</v>
      </c>
      <c r="F8" s="11"/>
      <c r="G8" s="22">
        <v>115534</v>
      </c>
      <c r="H8" s="22"/>
      <c r="I8" s="38" t="s">
        <v>227</v>
      </c>
    </row>
    <row r="9" spans="1:10" ht="23.1" customHeight="1">
      <c r="A9" s="11" t="s">
        <v>146</v>
      </c>
      <c r="B9" s="11"/>
      <c r="C9" s="22">
        <v>214031</v>
      </c>
      <c r="D9" s="22"/>
      <c r="E9" s="38" t="s">
        <v>228</v>
      </c>
      <c r="F9" s="11"/>
      <c r="G9" s="22">
        <v>431017</v>
      </c>
      <c r="H9" s="22"/>
      <c r="I9" s="38" t="s">
        <v>229</v>
      </c>
    </row>
    <row r="10" spans="1:10" ht="23.1" customHeight="1">
      <c r="A10" s="11" t="s">
        <v>143</v>
      </c>
      <c r="B10" s="11"/>
      <c r="C10" s="22">
        <v>234426230</v>
      </c>
      <c r="D10" s="22"/>
      <c r="E10" s="38" t="s">
        <v>230</v>
      </c>
      <c r="F10" s="11"/>
      <c r="G10" s="22">
        <v>711092897</v>
      </c>
      <c r="H10" s="22"/>
      <c r="I10" s="38" t="s">
        <v>231</v>
      </c>
    </row>
    <row r="11" spans="1:10" ht="23.1" customHeight="1">
      <c r="A11" s="11" t="s">
        <v>140</v>
      </c>
      <c r="B11" s="11"/>
      <c r="C11" s="26">
        <v>76209185</v>
      </c>
      <c r="D11" s="22"/>
      <c r="E11" s="38" t="s">
        <v>232</v>
      </c>
      <c r="F11" s="11"/>
      <c r="G11" s="26">
        <v>176805306</v>
      </c>
      <c r="H11" s="22"/>
      <c r="I11" s="38" t="s">
        <v>233</v>
      </c>
    </row>
    <row r="12" spans="1:10" ht="23.1" customHeight="1" thickBot="1">
      <c r="A12" s="11"/>
      <c r="B12" s="11"/>
      <c r="C12" s="36">
        <v>310894436</v>
      </c>
      <c r="D12" s="22"/>
      <c r="E12" s="11"/>
      <c r="F12" s="11"/>
      <c r="G12" s="36">
        <v>888444754</v>
      </c>
      <c r="H12" s="22"/>
      <c r="I12" s="11"/>
    </row>
    <row r="13" spans="1:10" ht="23.1" customHeight="1" thickTop="1">
      <c r="A13" s="105" t="s">
        <v>64</v>
      </c>
      <c r="B13" s="105"/>
      <c r="C13" s="81"/>
      <c r="D13" s="81"/>
      <c r="E13" s="39"/>
      <c r="F13" s="39"/>
      <c r="G13" s="81"/>
      <c r="H13" s="81"/>
      <c r="I13" s="39"/>
      <c r="J13" s="94"/>
    </row>
  </sheetData>
  <mergeCells count="6">
    <mergeCell ref="A6:C6"/>
    <mergeCell ref="E6:G6"/>
    <mergeCell ref="A4:I4"/>
    <mergeCell ref="A1:I1"/>
    <mergeCell ref="A2:I2"/>
    <mergeCell ref="A3:I3"/>
  </mergeCells>
  <pageMargins left="0.7" right="0.7" top="0.75" bottom="0.75" header="0.3" footer="0.3"/>
  <pageSetup paperSize="9" orientation="portrait" horizontalDpi="4294967295" verticalDpi="4294967295"/>
  <headerFooter differentOddEven="1" differentFirst="1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O12"/>
  <sheetViews>
    <sheetView rightToLeft="1" zoomScaleNormal="100" zoomScaleSheetLayoutView="106" workbookViewId="0">
      <selection activeCell="I19" sqref="I19"/>
    </sheetView>
  </sheetViews>
  <sheetFormatPr defaultColWidth="9" defaultRowHeight="18.75"/>
  <cols>
    <col min="1" max="1" width="24" style="94" bestFit="1" customWidth="1"/>
    <col min="2" max="2" width="1.375" style="94" customWidth="1"/>
    <col min="3" max="3" width="27.875" style="94" customWidth="1"/>
    <col min="4" max="4" width="1.375" style="94" customWidth="1"/>
    <col min="5" max="5" width="27.875" style="94" customWidth="1"/>
    <col min="6" max="6" width="9" style="87" customWidth="1"/>
    <col min="7" max="16384" width="9" style="87"/>
  </cols>
  <sheetData>
    <row r="1" spans="1:15">
      <c r="A1" s="86" t="s">
        <v>0</v>
      </c>
      <c r="B1" s="86"/>
      <c r="C1" s="86"/>
      <c r="D1" s="86"/>
      <c r="E1" s="86"/>
    </row>
    <row r="2" spans="1:15">
      <c r="A2" s="86" t="s">
        <v>148</v>
      </c>
      <c r="B2" s="86"/>
      <c r="C2" s="86"/>
      <c r="D2" s="86"/>
      <c r="E2" s="86"/>
    </row>
    <row r="3" spans="1:15">
      <c r="A3" s="86" t="s">
        <v>149</v>
      </c>
      <c r="B3" s="86"/>
      <c r="C3" s="86"/>
      <c r="D3" s="86"/>
      <c r="E3" s="86"/>
    </row>
    <row r="4" spans="1:15" s="96" customFormat="1">
      <c r="A4" s="95" t="s">
        <v>234</v>
      </c>
      <c r="B4" s="95"/>
      <c r="C4" s="95"/>
      <c r="D4" s="95"/>
      <c r="E4" s="95"/>
    </row>
    <row r="5" spans="1:15">
      <c r="A5" s="88"/>
      <c r="B5" s="88"/>
      <c r="C5" s="89" t="s">
        <v>160</v>
      </c>
      <c r="D5" s="89"/>
      <c r="E5" s="89" t="s">
        <v>161</v>
      </c>
    </row>
    <row r="6" spans="1:15" ht="16.5" customHeight="1">
      <c r="A6" s="90" t="s">
        <v>157</v>
      </c>
      <c r="B6" s="97"/>
      <c r="C6" s="91" t="s">
        <v>137</v>
      </c>
      <c r="D6" s="99"/>
      <c r="E6" s="91" t="s">
        <v>137</v>
      </c>
    </row>
    <row r="7" spans="1:15">
      <c r="A7" s="92"/>
      <c r="B7" s="100"/>
      <c r="C7" s="93"/>
      <c r="D7" s="101"/>
      <c r="E7" s="93"/>
    </row>
    <row r="8" spans="1:15" ht="23.1" customHeight="1">
      <c r="A8" s="11" t="s">
        <v>157</v>
      </c>
      <c r="B8" s="11"/>
      <c r="C8" s="22">
        <v>110549118</v>
      </c>
      <c r="D8" s="22"/>
      <c r="E8" s="22">
        <v>390688488</v>
      </c>
    </row>
    <row r="9" spans="1:15" ht="23.1" customHeight="1">
      <c r="A9" s="11" t="s">
        <v>235</v>
      </c>
      <c r="B9" s="11"/>
      <c r="C9" s="22">
        <v>0</v>
      </c>
      <c r="D9" s="22"/>
      <c r="E9" s="22">
        <v>3895177</v>
      </c>
      <c r="O9" s="94"/>
    </row>
    <row r="10" spans="1:15" ht="23.1" customHeight="1">
      <c r="A10" s="11" t="s">
        <v>236</v>
      </c>
      <c r="B10" s="11"/>
      <c r="C10" s="26">
        <v>42492178</v>
      </c>
      <c r="D10" s="22"/>
      <c r="E10" s="26">
        <v>73053081</v>
      </c>
    </row>
    <row r="11" spans="1:15" ht="23.1" customHeight="1" thickBot="1">
      <c r="A11" s="11"/>
      <c r="B11" s="11"/>
      <c r="C11" s="36">
        <v>153041296</v>
      </c>
      <c r="D11" s="22"/>
      <c r="E11" s="36">
        <v>467636746</v>
      </c>
    </row>
    <row r="12" spans="1:15" ht="23.1" customHeight="1" thickTop="1">
      <c r="A12" s="11" t="s">
        <v>64</v>
      </c>
      <c r="B12" s="11"/>
      <c r="C12" s="13"/>
      <c r="D12" s="13"/>
      <c r="E12" s="13"/>
    </row>
  </sheetData>
  <mergeCells count="7">
    <mergeCell ref="A1:E1"/>
    <mergeCell ref="A2:E2"/>
    <mergeCell ref="A3:E3"/>
    <mergeCell ref="E6:E7"/>
    <mergeCell ref="C6:C7"/>
    <mergeCell ref="A4:E4"/>
    <mergeCell ref="A6:A7"/>
  </mergeCells>
  <pageMargins left="0.7" right="0.7" top="0.75" bottom="0.75" header="0.3" footer="0.3"/>
  <pageSetup paperSize="9" orientation="portrait" horizontalDpi="4294967295" verticalDpi="4294967295"/>
  <headerFooter differentOddEven="1" differentFirst="1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I33"/>
  <sheetViews>
    <sheetView rightToLeft="1" zoomScaleNormal="100" zoomScaleSheetLayoutView="106" workbookViewId="0">
      <selection activeCell="AJ18" sqref="AJ18"/>
    </sheetView>
  </sheetViews>
  <sheetFormatPr defaultColWidth="9" defaultRowHeight="18.75"/>
  <cols>
    <col min="1" max="1" width="32.125" style="38" customWidth="1"/>
    <col min="2" max="2" width="1.375" style="38" customWidth="1"/>
    <col min="3" max="3" width="8.25" style="38" customWidth="1"/>
    <col min="4" max="4" width="0.75" style="38" customWidth="1"/>
    <col min="5" max="5" width="13" style="38" customWidth="1"/>
    <col min="6" max="6" width="1" style="38" customWidth="1"/>
    <col min="7" max="7" width="13" style="38" customWidth="1"/>
    <col min="8" max="8" width="1" style="38" customWidth="1"/>
    <col min="9" max="9" width="13" style="38" customWidth="1"/>
    <col min="10" max="10" width="1.125" style="38" customWidth="1"/>
    <col min="11" max="11" width="13" style="22" customWidth="1"/>
    <col min="12" max="12" width="1" style="22" customWidth="1"/>
    <col min="13" max="13" width="13" style="38" customWidth="1"/>
    <col min="14" max="14" width="0.75" style="38" customWidth="1"/>
    <col min="15" max="15" width="15.5" style="22" bestFit="1" customWidth="1"/>
    <col min="16" max="16" width="1.5" style="22" customWidth="1"/>
    <col min="17" max="17" width="15.375" style="22" bestFit="1" customWidth="1"/>
    <col min="18" max="18" width="1.125" style="22" customWidth="1"/>
    <col min="19" max="19" width="13" style="22" customWidth="1"/>
    <col min="20" max="20" width="0.75" style="22" customWidth="1"/>
    <col min="21" max="21" width="15.25" style="22" bestFit="1" customWidth="1"/>
    <col min="22" max="22" width="1.25" style="22" customWidth="1"/>
    <col min="23" max="23" width="13" style="22" customWidth="1"/>
    <col min="24" max="24" width="1.25" style="22" customWidth="1"/>
    <col min="25" max="25" width="15.375" style="22" bestFit="1" customWidth="1"/>
    <col min="26" max="26" width="0.875" style="22" customWidth="1"/>
    <col min="27" max="27" width="13" style="22" customWidth="1"/>
    <col min="28" max="28" width="1" style="22" customWidth="1"/>
    <col min="29" max="29" width="13" style="22" customWidth="1"/>
    <col min="30" max="30" width="1.125" style="22" customWidth="1"/>
    <col min="31" max="31" width="15.5" style="22" bestFit="1" customWidth="1"/>
    <col min="32" max="32" width="1" style="22" customWidth="1"/>
    <col min="33" max="33" width="15.5" style="22" bestFit="1" customWidth="1"/>
    <col min="34" max="34" width="0.875" style="22" customWidth="1"/>
    <col min="35" max="35" width="13" style="22" customWidth="1"/>
    <col min="36" max="36" width="9" style="37" customWidth="1"/>
    <col min="37" max="16384" width="9" style="37"/>
  </cols>
  <sheetData>
    <row r="1" spans="1:3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</row>
    <row r="2" spans="1:35">
      <c r="A2" s="1" t="s">
        <v>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</row>
    <row r="3" spans="1:35">
      <c r="A3" s="1" t="s">
        <v>3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</row>
    <row r="4" spans="1:35" s="43" customFormat="1">
      <c r="A4" s="29" t="s">
        <v>66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</row>
    <row r="6" spans="1:35" ht="18" customHeight="1" thickBot="1">
      <c r="A6" s="5" t="s">
        <v>67</v>
      </c>
      <c r="B6" s="5"/>
      <c r="C6" s="5"/>
      <c r="D6" s="5"/>
      <c r="E6" s="5"/>
      <c r="F6" s="5"/>
      <c r="G6" s="5"/>
      <c r="H6" s="5"/>
      <c r="I6" s="5"/>
      <c r="J6" s="5"/>
      <c r="K6" s="5"/>
      <c r="L6" s="35"/>
      <c r="M6" s="5" t="s">
        <v>6</v>
      </c>
      <c r="N6" s="5"/>
      <c r="O6" s="5"/>
      <c r="P6" s="5"/>
      <c r="Q6" s="5"/>
      <c r="R6" s="35"/>
      <c r="S6" s="16" t="s">
        <v>7</v>
      </c>
      <c r="T6" s="16"/>
      <c r="U6" s="16"/>
      <c r="V6" s="16"/>
      <c r="W6" s="16"/>
      <c r="X6" s="16"/>
      <c r="Y6" s="16"/>
      <c r="Z6" s="21"/>
      <c r="AA6" s="15" t="s">
        <v>8</v>
      </c>
      <c r="AB6" s="15"/>
      <c r="AC6" s="15"/>
      <c r="AD6" s="15"/>
      <c r="AE6" s="15"/>
      <c r="AF6" s="15"/>
      <c r="AG6" s="15"/>
      <c r="AH6" s="15"/>
      <c r="AI6" s="15"/>
    </row>
    <row r="7" spans="1:35" ht="26.25" customHeight="1">
      <c r="A7" s="7" t="s">
        <v>68</v>
      </c>
      <c r="B7" s="4"/>
      <c r="C7" s="51" t="s">
        <v>69</v>
      </c>
      <c r="D7" s="44"/>
      <c r="E7" s="49" t="s">
        <v>70</v>
      </c>
      <c r="G7" s="8" t="s">
        <v>71</v>
      </c>
      <c r="H7" s="45"/>
      <c r="I7" s="9" t="s">
        <v>72</v>
      </c>
      <c r="J7" s="44"/>
      <c r="K7" s="20" t="s">
        <v>73</v>
      </c>
      <c r="M7" s="8" t="s">
        <v>10</v>
      </c>
      <c r="N7" s="45"/>
      <c r="O7" s="18" t="s">
        <v>11</v>
      </c>
      <c r="P7" s="33"/>
      <c r="Q7" s="18" t="s">
        <v>12</v>
      </c>
      <c r="R7" s="46"/>
      <c r="S7" s="20" t="s">
        <v>13</v>
      </c>
      <c r="T7" s="20"/>
      <c r="U7" s="20"/>
      <c r="W7" s="20" t="s">
        <v>14</v>
      </c>
      <c r="X7" s="20"/>
      <c r="Y7" s="20"/>
      <c r="AA7" s="18" t="s">
        <v>10</v>
      </c>
      <c r="AB7" s="33"/>
      <c r="AC7" s="18" t="s">
        <v>74</v>
      </c>
      <c r="AD7" s="33"/>
      <c r="AE7" s="18" t="s">
        <v>11</v>
      </c>
      <c r="AF7" s="33"/>
      <c r="AG7" s="18" t="s">
        <v>12</v>
      </c>
      <c r="AH7" s="33"/>
      <c r="AI7" s="53" t="s">
        <v>75</v>
      </c>
    </row>
    <row r="8" spans="1:35" s="38" customFormat="1" ht="40.5" customHeight="1" thickBot="1">
      <c r="A8" s="5"/>
      <c r="B8" s="52"/>
      <c r="C8" s="50"/>
      <c r="D8" s="44"/>
      <c r="E8" s="50"/>
      <c r="F8" s="44"/>
      <c r="G8" s="5"/>
      <c r="H8" s="52"/>
      <c r="I8" s="6"/>
      <c r="J8" s="44"/>
      <c r="K8" s="16"/>
      <c r="L8" s="34"/>
      <c r="M8" s="5"/>
      <c r="N8" s="52"/>
      <c r="O8" s="15"/>
      <c r="P8" s="46"/>
      <c r="Q8" s="15"/>
      <c r="R8" s="46"/>
      <c r="S8" s="21" t="s">
        <v>10</v>
      </c>
      <c r="T8" s="34"/>
      <c r="U8" s="21" t="s">
        <v>17</v>
      </c>
      <c r="V8" s="34"/>
      <c r="W8" s="21" t="s">
        <v>10</v>
      </c>
      <c r="X8" s="34"/>
      <c r="Y8" s="21" t="s">
        <v>18</v>
      </c>
      <c r="Z8" s="34"/>
      <c r="AA8" s="15"/>
      <c r="AB8" s="46"/>
      <c r="AC8" s="15"/>
      <c r="AD8" s="46"/>
      <c r="AE8" s="15"/>
      <c r="AF8" s="46"/>
      <c r="AG8" s="15"/>
      <c r="AH8" s="46"/>
      <c r="AI8" s="54"/>
    </row>
    <row r="9" spans="1:35" ht="23.1" customHeight="1">
      <c r="A9" s="11" t="s">
        <v>76</v>
      </c>
      <c r="B9" s="11"/>
      <c r="C9" s="38" t="s">
        <v>77</v>
      </c>
      <c r="E9" s="38" t="s">
        <v>77</v>
      </c>
      <c r="F9" s="11"/>
      <c r="G9" s="38" t="s">
        <v>78</v>
      </c>
      <c r="I9" s="38" t="s">
        <v>79</v>
      </c>
      <c r="K9" s="22">
        <v>1000000</v>
      </c>
      <c r="M9" s="12">
        <v>0</v>
      </c>
      <c r="N9" s="12"/>
      <c r="O9" s="22">
        <v>0</v>
      </c>
      <c r="Q9" s="22">
        <v>0</v>
      </c>
      <c r="S9" s="22">
        <v>1185</v>
      </c>
      <c r="U9" s="22">
        <v>1161236433</v>
      </c>
      <c r="W9" s="22">
        <v>0</v>
      </c>
      <c r="Y9" s="22">
        <v>0</v>
      </c>
      <c r="AA9" s="22">
        <v>1185</v>
      </c>
      <c r="AC9" s="22">
        <v>983970</v>
      </c>
      <c r="AE9" s="22">
        <v>1161236433</v>
      </c>
      <c r="AG9" s="22">
        <v>1165793113</v>
      </c>
      <c r="AI9" s="22">
        <v>0.4</v>
      </c>
    </row>
    <row r="10" spans="1:35" ht="23.1" customHeight="1">
      <c r="A10" s="11" t="s">
        <v>80</v>
      </c>
      <c r="B10" s="11"/>
      <c r="C10" s="38" t="s">
        <v>77</v>
      </c>
      <c r="E10" s="38" t="s">
        <v>77</v>
      </c>
      <c r="F10" s="11"/>
      <c r="G10" s="38" t="s">
        <v>81</v>
      </c>
      <c r="I10" s="38" t="s">
        <v>82</v>
      </c>
      <c r="K10" s="22">
        <v>1000000</v>
      </c>
      <c r="M10" s="12">
        <v>6600</v>
      </c>
      <c r="N10" s="12"/>
      <c r="O10" s="22">
        <v>6310611586</v>
      </c>
      <c r="Q10" s="22">
        <v>6542120028</v>
      </c>
      <c r="S10" s="22">
        <v>10000</v>
      </c>
      <c r="U10" s="22">
        <v>9945302254</v>
      </c>
      <c r="W10" s="22">
        <v>16600</v>
      </c>
      <c r="Y10" s="22">
        <v>16255913840</v>
      </c>
      <c r="AA10" s="22">
        <v>0</v>
      </c>
      <c r="AC10" s="22">
        <v>0</v>
      </c>
      <c r="AE10" s="22">
        <v>0</v>
      </c>
      <c r="AG10" s="22">
        <v>0</v>
      </c>
      <c r="AI10" s="22">
        <v>0</v>
      </c>
    </row>
    <row r="11" spans="1:35" ht="23.1" customHeight="1">
      <c r="A11" s="11" t="s">
        <v>83</v>
      </c>
      <c r="B11" s="11"/>
      <c r="C11" s="38" t="s">
        <v>77</v>
      </c>
      <c r="E11" s="38" t="s">
        <v>77</v>
      </c>
      <c r="F11" s="11"/>
      <c r="G11" s="38" t="s">
        <v>81</v>
      </c>
      <c r="I11" s="38" t="s">
        <v>84</v>
      </c>
      <c r="K11" s="22">
        <v>1000000</v>
      </c>
      <c r="M11" s="12">
        <v>0</v>
      </c>
      <c r="N11" s="12"/>
      <c r="O11" s="22">
        <v>0</v>
      </c>
      <c r="Q11" s="22">
        <v>0</v>
      </c>
      <c r="S11" s="22">
        <v>7000</v>
      </c>
      <c r="U11" s="22">
        <v>6959244161</v>
      </c>
      <c r="W11" s="22">
        <v>7000</v>
      </c>
      <c r="Y11" s="22">
        <v>6959244161</v>
      </c>
      <c r="AA11" s="22">
        <v>0</v>
      </c>
      <c r="AC11" s="22">
        <v>0</v>
      </c>
      <c r="AE11" s="22">
        <v>0</v>
      </c>
      <c r="AG11" s="22">
        <v>0</v>
      </c>
      <c r="AI11" s="22">
        <v>0</v>
      </c>
    </row>
    <row r="12" spans="1:35" ht="23.1" customHeight="1">
      <c r="A12" s="11" t="s">
        <v>85</v>
      </c>
      <c r="B12" s="11"/>
      <c r="C12" s="38" t="s">
        <v>77</v>
      </c>
      <c r="E12" s="38" t="s">
        <v>77</v>
      </c>
      <c r="F12" s="11"/>
      <c r="G12" s="38" t="s">
        <v>86</v>
      </c>
      <c r="I12" s="38" t="s">
        <v>87</v>
      </c>
      <c r="K12" s="22">
        <v>1000000</v>
      </c>
      <c r="M12" s="12">
        <v>100</v>
      </c>
      <c r="N12" s="12"/>
      <c r="O12" s="22">
        <v>92016673</v>
      </c>
      <c r="Q12" s="22">
        <v>95761642</v>
      </c>
      <c r="S12" s="22">
        <v>0</v>
      </c>
      <c r="U12" s="22">
        <v>0</v>
      </c>
      <c r="W12" s="22">
        <v>100</v>
      </c>
      <c r="Y12" s="22">
        <v>92016673</v>
      </c>
      <c r="AA12" s="22">
        <v>0</v>
      </c>
      <c r="AC12" s="22">
        <v>0</v>
      </c>
      <c r="AE12" s="22">
        <v>0</v>
      </c>
      <c r="AG12" s="22">
        <v>0</v>
      </c>
      <c r="AI12" s="22">
        <v>0</v>
      </c>
    </row>
    <row r="13" spans="1:35" ht="23.1" customHeight="1">
      <c r="A13" s="11" t="s">
        <v>88</v>
      </c>
      <c r="B13" s="11"/>
      <c r="C13" s="38" t="s">
        <v>77</v>
      </c>
      <c r="E13" s="38" t="s">
        <v>77</v>
      </c>
      <c r="F13" s="11"/>
      <c r="G13" s="38" t="s">
        <v>89</v>
      </c>
      <c r="I13" s="38" t="s">
        <v>90</v>
      </c>
      <c r="K13" s="22">
        <v>1000000</v>
      </c>
      <c r="M13" s="12">
        <v>2953</v>
      </c>
      <c r="N13" s="12"/>
      <c r="O13" s="22">
        <v>2708391805</v>
      </c>
      <c r="Q13" s="22">
        <v>2803719596</v>
      </c>
      <c r="S13" s="22">
        <v>0</v>
      </c>
      <c r="U13" s="22">
        <v>0</v>
      </c>
      <c r="W13" s="22">
        <v>2953</v>
      </c>
      <c r="Y13" s="22">
        <v>2708391805</v>
      </c>
      <c r="AA13" s="22">
        <v>0</v>
      </c>
      <c r="AC13" s="22">
        <v>0</v>
      </c>
      <c r="AE13" s="22">
        <v>0</v>
      </c>
      <c r="AG13" s="22">
        <v>0</v>
      </c>
      <c r="AI13" s="22">
        <v>0</v>
      </c>
    </row>
    <row r="14" spans="1:35" ht="23.1" customHeight="1">
      <c r="A14" s="11" t="s">
        <v>91</v>
      </c>
      <c r="B14" s="11"/>
      <c r="C14" s="38" t="s">
        <v>77</v>
      </c>
      <c r="E14" s="38" t="s">
        <v>77</v>
      </c>
      <c r="F14" s="11"/>
      <c r="G14" s="38" t="s">
        <v>92</v>
      </c>
      <c r="I14" s="38" t="s">
        <v>93</v>
      </c>
      <c r="K14" s="22">
        <v>1000000</v>
      </c>
      <c r="M14" s="12">
        <v>0</v>
      </c>
      <c r="N14" s="12"/>
      <c r="O14" s="22">
        <v>0</v>
      </c>
      <c r="Q14" s="22">
        <v>0</v>
      </c>
      <c r="S14" s="22">
        <v>22135</v>
      </c>
      <c r="U14" s="22">
        <v>19242602076</v>
      </c>
      <c r="W14" s="22">
        <v>10300</v>
      </c>
      <c r="Y14" s="22">
        <v>8885202143</v>
      </c>
      <c r="AA14" s="22">
        <v>11835</v>
      </c>
      <c r="AC14" s="22">
        <v>877000</v>
      </c>
      <c r="AE14" s="22">
        <v>10357399933</v>
      </c>
      <c r="AG14" s="22">
        <v>10377413754</v>
      </c>
      <c r="AI14" s="22">
        <v>3.6</v>
      </c>
    </row>
    <row r="15" spans="1:35" ht="23.1" customHeight="1">
      <c r="A15" s="11" t="s">
        <v>94</v>
      </c>
      <c r="B15" s="11"/>
      <c r="C15" s="38" t="s">
        <v>77</v>
      </c>
      <c r="E15" s="38" t="s">
        <v>77</v>
      </c>
      <c r="F15" s="11"/>
      <c r="G15" s="38" t="s">
        <v>95</v>
      </c>
      <c r="I15" s="38" t="s">
        <v>96</v>
      </c>
      <c r="K15" s="22">
        <v>1000000</v>
      </c>
      <c r="M15" s="12">
        <v>317</v>
      </c>
      <c r="N15" s="12"/>
      <c r="O15" s="22">
        <v>228281368</v>
      </c>
      <c r="Q15" s="22">
        <v>240911199</v>
      </c>
      <c r="S15" s="22">
        <v>200</v>
      </c>
      <c r="U15" s="22">
        <v>154146430</v>
      </c>
      <c r="W15" s="22">
        <v>317</v>
      </c>
      <c r="Y15" s="22">
        <v>228281368</v>
      </c>
      <c r="AA15" s="22">
        <v>200</v>
      </c>
      <c r="AC15" s="22">
        <v>770000</v>
      </c>
      <c r="AE15" s="22">
        <v>154146430</v>
      </c>
      <c r="AG15" s="22">
        <v>153972088</v>
      </c>
      <c r="AI15" s="22">
        <v>0.05</v>
      </c>
    </row>
    <row r="16" spans="1:35" ht="23.1" customHeight="1">
      <c r="A16" s="11" t="s">
        <v>97</v>
      </c>
      <c r="B16" s="11"/>
      <c r="C16" s="38" t="s">
        <v>77</v>
      </c>
      <c r="E16" s="38" t="s">
        <v>77</v>
      </c>
      <c r="F16" s="11"/>
      <c r="G16" s="38" t="s">
        <v>95</v>
      </c>
      <c r="I16" s="38" t="s">
        <v>98</v>
      </c>
      <c r="K16" s="22">
        <v>1000000</v>
      </c>
      <c r="M16" s="12">
        <v>500</v>
      </c>
      <c r="N16" s="12"/>
      <c r="O16" s="22">
        <v>355937497</v>
      </c>
      <c r="Q16" s="22">
        <v>377206621</v>
      </c>
      <c r="S16" s="22">
        <v>1300</v>
      </c>
      <c r="U16" s="22">
        <v>971926127</v>
      </c>
      <c r="W16" s="22">
        <v>1800</v>
      </c>
      <c r="Y16" s="22">
        <v>1327863624</v>
      </c>
      <c r="AA16" s="22">
        <v>0</v>
      </c>
      <c r="AC16" s="22">
        <v>0</v>
      </c>
      <c r="AE16" s="22">
        <v>0</v>
      </c>
      <c r="AG16" s="22">
        <v>0</v>
      </c>
      <c r="AI16" s="22">
        <v>0</v>
      </c>
    </row>
    <row r="17" spans="1:35" ht="23.1" customHeight="1">
      <c r="A17" s="11" t="s">
        <v>99</v>
      </c>
      <c r="B17" s="11"/>
      <c r="C17" s="38" t="s">
        <v>77</v>
      </c>
      <c r="E17" s="38" t="s">
        <v>77</v>
      </c>
      <c r="F17" s="11"/>
      <c r="G17" s="38" t="s">
        <v>100</v>
      </c>
      <c r="I17" s="38" t="s">
        <v>101</v>
      </c>
      <c r="K17" s="22">
        <v>1000000</v>
      </c>
      <c r="M17" s="12">
        <v>0</v>
      </c>
      <c r="N17" s="12"/>
      <c r="O17" s="22">
        <v>0</v>
      </c>
      <c r="Q17" s="22">
        <v>0</v>
      </c>
      <c r="S17" s="22">
        <v>100</v>
      </c>
      <c r="U17" s="22">
        <v>79314369</v>
      </c>
      <c r="W17" s="22">
        <v>100</v>
      </c>
      <c r="Y17" s="22">
        <v>79314369</v>
      </c>
      <c r="AA17" s="22">
        <v>0</v>
      </c>
      <c r="AC17" s="22">
        <v>0</v>
      </c>
      <c r="AE17" s="22">
        <v>0</v>
      </c>
      <c r="AG17" s="22">
        <v>0</v>
      </c>
      <c r="AI17" s="22">
        <v>0</v>
      </c>
    </row>
    <row r="18" spans="1:35" ht="23.1" customHeight="1">
      <c r="A18" s="11" t="s">
        <v>102</v>
      </c>
      <c r="B18" s="11"/>
      <c r="C18" s="38" t="s">
        <v>77</v>
      </c>
      <c r="E18" s="38" t="s">
        <v>77</v>
      </c>
      <c r="F18" s="11"/>
      <c r="G18" s="38" t="s">
        <v>103</v>
      </c>
      <c r="I18" s="38" t="s">
        <v>104</v>
      </c>
      <c r="K18" s="22">
        <v>1000000</v>
      </c>
      <c r="M18" s="12">
        <v>5000</v>
      </c>
      <c r="N18" s="12"/>
      <c r="O18" s="22">
        <v>3128416920</v>
      </c>
      <c r="Q18" s="22">
        <v>3313499321</v>
      </c>
      <c r="S18" s="22">
        <v>10000</v>
      </c>
      <c r="U18" s="22">
        <v>6601094435</v>
      </c>
      <c r="W18" s="22">
        <v>15000</v>
      </c>
      <c r="Y18" s="22">
        <v>9729511355</v>
      </c>
      <c r="AA18" s="22">
        <v>0</v>
      </c>
      <c r="AC18" s="22">
        <v>0</v>
      </c>
      <c r="AE18" s="22">
        <v>0</v>
      </c>
      <c r="AG18" s="22">
        <v>0</v>
      </c>
      <c r="AI18" s="22">
        <v>0</v>
      </c>
    </row>
    <row r="19" spans="1:35" ht="23.1" customHeight="1">
      <c r="A19" s="11" t="s">
        <v>105</v>
      </c>
      <c r="B19" s="11"/>
      <c r="C19" s="38" t="s">
        <v>77</v>
      </c>
      <c r="E19" s="38" t="s">
        <v>77</v>
      </c>
      <c r="F19" s="11"/>
      <c r="G19" s="38" t="s">
        <v>106</v>
      </c>
      <c r="I19" s="38" t="s">
        <v>107</v>
      </c>
      <c r="K19" s="22">
        <v>1000000</v>
      </c>
      <c r="M19" s="12">
        <v>2600</v>
      </c>
      <c r="N19" s="12"/>
      <c r="O19" s="22">
        <v>1461453501</v>
      </c>
      <c r="Q19" s="22">
        <v>1552542552</v>
      </c>
      <c r="S19" s="22">
        <v>0</v>
      </c>
      <c r="U19" s="22">
        <v>0</v>
      </c>
      <c r="W19" s="22">
        <v>2600</v>
      </c>
      <c r="Y19" s="22">
        <v>1461453501</v>
      </c>
      <c r="AA19" s="22">
        <v>0</v>
      </c>
      <c r="AC19" s="22">
        <v>0</v>
      </c>
      <c r="AE19" s="22">
        <v>0</v>
      </c>
      <c r="AG19" s="22">
        <v>0</v>
      </c>
      <c r="AI19" s="22">
        <v>0</v>
      </c>
    </row>
    <row r="20" spans="1:35" ht="23.1" customHeight="1">
      <c r="A20" s="11" t="s">
        <v>108</v>
      </c>
      <c r="B20" s="11"/>
      <c r="C20" s="38" t="s">
        <v>77</v>
      </c>
      <c r="E20" s="38" t="s">
        <v>77</v>
      </c>
      <c r="F20" s="11"/>
      <c r="G20" s="38" t="s">
        <v>106</v>
      </c>
      <c r="I20" s="38" t="s">
        <v>109</v>
      </c>
      <c r="K20" s="22">
        <v>1000000</v>
      </c>
      <c r="M20" s="12">
        <v>0</v>
      </c>
      <c r="N20" s="12"/>
      <c r="O20" s="22">
        <v>0</v>
      </c>
      <c r="Q20" s="22">
        <v>0</v>
      </c>
      <c r="S20" s="22">
        <v>4071</v>
      </c>
      <c r="U20" s="22">
        <v>2332413597</v>
      </c>
      <c r="W20" s="22">
        <v>0</v>
      </c>
      <c r="Y20" s="22">
        <v>0</v>
      </c>
      <c r="AA20" s="22">
        <v>4071</v>
      </c>
      <c r="AC20" s="22">
        <v>574140</v>
      </c>
      <c r="AE20" s="22">
        <v>2332413597</v>
      </c>
      <c r="AG20" s="22">
        <v>2336900302</v>
      </c>
      <c r="AI20" s="22">
        <v>0.81</v>
      </c>
    </row>
    <row r="21" spans="1:35" ht="23.1" customHeight="1">
      <c r="A21" s="11" t="s">
        <v>110</v>
      </c>
      <c r="B21" s="11"/>
      <c r="C21" s="38" t="s">
        <v>77</v>
      </c>
      <c r="E21" s="38" t="s">
        <v>77</v>
      </c>
      <c r="F21" s="11"/>
      <c r="G21" s="38" t="s">
        <v>111</v>
      </c>
      <c r="I21" s="38" t="s">
        <v>112</v>
      </c>
      <c r="K21" s="22">
        <v>1000000</v>
      </c>
      <c r="M21" s="12">
        <v>1000</v>
      </c>
      <c r="N21" s="12"/>
      <c r="O21" s="22">
        <v>524594799</v>
      </c>
      <c r="Q21" s="22">
        <v>561528206</v>
      </c>
      <c r="S21" s="22">
        <v>4000</v>
      </c>
      <c r="U21" s="22">
        <v>2228323809</v>
      </c>
      <c r="W21" s="22">
        <v>5000</v>
      </c>
      <c r="Y21" s="22">
        <v>2752918608</v>
      </c>
      <c r="AA21" s="22">
        <v>0</v>
      </c>
      <c r="AC21" s="22">
        <v>0</v>
      </c>
      <c r="AE21" s="22">
        <v>0</v>
      </c>
      <c r="AG21" s="22">
        <v>0</v>
      </c>
      <c r="AI21" s="22">
        <v>0</v>
      </c>
    </row>
    <row r="22" spans="1:35" ht="23.1" customHeight="1">
      <c r="A22" s="11" t="s">
        <v>113</v>
      </c>
      <c r="B22" s="11"/>
      <c r="C22" s="38" t="s">
        <v>77</v>
      </c>
      <c r="E22" s="38" t="s">
        <v>77</v>
      </c>
      <c r="F22" s="11"/>
      <c r="G22" s="38" t="s">
        <v>114</v>
      </c>
      <c r="I22" s="38" t="s">
        <v>115</v>
      </c>
      <c r="K22" s="22">
        <v>1000000</v>
      </c>
      <c r="M22" s="12">
        <v>0</v>
      </c>
      <c r="N22" s="12"/>
      <c r="O22" s="22">
        <v>0</v>
      </c>
      <c r="Q22" s="22">
        <v>0</v>
      </c>
      <c r="S22" s="22">
        <v>10000</v>
      </c>
      <c r="U22" s="22">
        <v>7222808895</v>
      </c>
      <c r="W22" s="22">
        <v>0</v>
      </c>
      <c r="Y22" s="22">
        <v>0</v>
      </c>
      <c r="AA22" s="22">
        <v>10000</v>
      </c>
      <c r="AC22" s="22">
        <v>723110</v>
      </c>
      <c r="AE22" s="22">
        <v>7222808895</v>
      </c>
      <c r="AG22" s="22">
        <v>7229789365</v>
      </c>
      <c r="AI22" s="22">
        <v>2.5099999999999998</v>
      </c>
    </row>
    <row r="23" spans="1:35" ht="23.1" customHeight="1">
      <c r="A23" s="11" t="s">
        <v>116</v>
      </c>
      <c r="B23" s="11"/>
      <c r="C23" s="38" t="s">
        <v>77</v>
      </c>
      <c r="E23" s="38" t="s">
        <v>77</v>
      </c>
      <c r="F23" s="11"/>
      <c r="G23" s="38" t="s">
        <v>117</v>
      </c>
      <c r="I23" s="38" t="s">
        <v>118</v>
      </c>
      <c r="K23" s="22">
        <v>1000000</v>
      </c>
      <c r="M23" s="12">
        <v>0</v>
      </c>
      <c r="N23" s="12"/>
      <c r="O23" s="22">
        <v>0</v>
      </c>
      <c r="Q23" s="22">
        <v>0</v>
      </c>
      <c r="S23" s="22">
        <v>3000</v>
      </c>
      <c r="U23" s="22">
        <v>1820579918</v>
      </c>
      <c r="W23" s="22">
        <v>3000</v>
      </c>
      <c r="Y23" s="22">
        <v>1820579918</v>
      </c>
      <c r="AA23" s="22">
        <v>0</v>
      </c>
      <c r="AC23" s="22">
        <v>0</v>
      </c>
      <c r="AE23" s="22">
        <v>0</v>
      </c>
      <c r="AG23" s="22">
        <v>0</v>
      </c>
      <c r="AI23" s="22">
        <v>0</v>
      </c>
    </row>
    <row r="24" spans="1:35" ht="23.1" customHeight="1">
      <c r="A24" s="11" t="s">
        <v>119</v>
      </c>
      <c r="B24" s="11"/>
      <c r="C24" s="38" t="s">
        <v>77</v>
      </c>
      <c r="E24" s="38" t="s">
        <v>77</v>
      </c>
      <c r="F24" s="11"/>
      <c r="G24" s="38" t="s">
        <v>117</v>
      </c>
      <c r="I24" s="38" t="s">
        <v>120</v>
      </c>
      <c r="K24" s="22">
        <v>1000000</v>
      </c>
      <c r="M24" s="12">
        <v>14000</v>
      </c>
      <c r="N24" s="12"/>
      <c r="O24" s="22">
        <v>7702987745</v>
      </c>
      <c r="Q24" s="22">
        <v>8183196528</v>
      </c>
      <c r="S24" s="22">
        <v>0</v>
      </c>
      <c r="U24" s="22">
        <v>0</v>
      </c>
      <c r="W24" s="22">
        <v>14000</v>
      </c>
      <c r="Y24" s="22">
        <v>7702987745</v>
      </c>
      <c r="AA24" s="22">
        <v>0</v>
      </c>
      <c r="AC24" s="22">
        <v>0</v>
      </c>
      <c r="AE24" s="22">
        <v>0</v>
      </c>
      <c r="AG24" s="22">
        <v>0</v>
      </c>
      <c r="AI24" s="22">
        <v>0</v>
      </c>
    </row>
    <row r="25" spans="1:35" ht="23.1" customHeight="1">
      <c r="A25" s="11" t="s">
        <v>121</v>
      </c>
      <c r="B25" s="11"/>
      <c r="C25" s="38" t="s">
        <v>77</v>
      </c>
      <c r="E25" s="38" t="s">
        <v>77</v>
      </c>
      <c r="F25" s="11"/>
      <c r="G25" s="38" t="s">
        <v>117</v>
      </c>
      <c r="I25" s="38" t="s">
        <v>109</v>
      </c>
      <c r="K25" s="22">
        <v>1000000</v>
      </c>
      <c r="M25" s="12">
        <v>0</v>
      </c>
      <c r="N25" s="12"/>
      <c r="O25" s="22">
        <v>0</v>
      </c>
      <c r="Q25" s="22">
        <v>0</v>
      </c>
      <c r="S25" s="22">
        <v>5000</v>
      </c>
      <c r="U25" s="22">
        <v>2827512393</v>
      </c>
      <c r="W25" s="22">
        <v>5000</v>
      </c>
      <c r="Y25" s="22">
        <v>2827512393</v>
      </c>
      <c r="AA25" s="22">
        <v>0</v>
      </c>
      <c r="AC25" s="22">
        <v>0</v>
      </c>
      <c r="AE25" s="22">
        <v>0</v>
      </c>
      <c r="AG25" s="22">
        <v>0</v>
      </c>
      <c r="AI25" s="22">
        <v>0</v>
      </c>
    </row>
    <row r="26" spans="1:35" ht="23.1" customHeight="1">
      <c r="A26" s="11" t="s">
        <v>122</v>
      </c>
      <c r="B26" s="11"/>
      <c r="C26" s="38" t="s">
        <v>123</v>
      </c>
      <c r="E26" s="38" t="s">
        <v>77</v>
      </c>
      <c r="F26" s="11"/>
      <c r="K26" s="22">
        <v>0</v>
      </c>
      <c r="M26" s="12">
        <v>5000000</v>
      </c>
      <c r="N26" s="12"/>
      <c r="O26" s="22">
        <v>376096814</v>
      </c>
      <c r="Q26" s="22">
        <v>364624050</v>
      </c>
      <c r="S26" s="22">
        <v>0</v>
      </c>
      <c r="U26" s="22">
        <v>0</v>
      </c>
      <c r="W26" s="22">
        <v>3000000</v>
      </c>
      <c r="Y26" s="22">
        <v>225658088</v>
      </c>
      <c r="AA26" s="22">
        <v>2000000</v>
      </c>
      <c r="AC26" s="22">
        <v>3</v>
      </c>
      <c r="AE26" s="22">
        <v>150438726</v>
      </c>
      <c r="AG26" s="22">
        <v>5993820</v>
      </c>
      <c r="AI26" s="22">
        <v>0</v>
      </c>
    </row>
    <row r="27" spans="1:35" ht="23.1" customHeight="1">
      <c r="A27" s="11" t="s">
        <v>124</v>
      </c>
      <c r="B27" s="11"/>
      <c r="C27" s="38" t="s">
        <v>123</v>
      </c>
      <c r="E27" s="38" t="s">
        <v>77</v>
      </c>
      <c r="F27" s="11"/>
      <c r="K27" s="22">
        <v>0</v>
      </c>
      <c r="M27" s="12">
        <v>2741000</v>
      </c>
      <c r="N27" s="12"/>
      <c r="O27" s="22">
        <v>866703113</v>
      </c>
      <c r="Q27" s="22">
        <v>900860159</v>
      </c>
      <c r="S27" s="22">
        <v>0</v>
      </c>
      <c r="U27" s="22">
        <v>0</v>
      </c>
      <c r="W27" s="22">
        <v>0</v>
      </c>
      <c r="Y27" s="22">
        <v>0</v>
      </c>
      <c r="AA27" s="22">
        <v>2741000</v>
      </c>
      <c r="AC27" s="22">
        <v>81</v>
      </c>
      <c r="AE27" s="22">
        <v>866703113</v>
      </c>
      <c r="AG27" s="22">
        <v>221792322</v>
      </c>
      <c r="AI27" s="22">
        <v>0.08</v>
      </c>
    </row>
    <row r="28" spans="1:35" ht="23.1" customHeight="1">
      <c r="A28" s="11" t="s">
        <v>125</v>
      </c>
      <c r="B28" s="11"/>
      <c r="C28" s="38" t="s">
        <v>123</v>
      </c>
      <c r="E28" s="38" t="s">
        <v>77</v>
      </c>
      <c r="F28" s="11"/>
      <c r="K28" s="22">
        <v>0</v>
      </c>
      <c r="M28" s="12">
        <v>0</v>
      </c>
      <c r="N28" s="12"/>
      <c r="O28" s="22">
        <v>0</v>
      </c>
      <c r="Q28" s="22">
        <v>0</v>
      </c>
      <c r="S28" s="22">
        <v>1325000</v>
      </c>
      <c r="U28" s="22">
        <v>393751355</v>
      </c>
      <c r="W28" s="22">
        <v>0</v>
      </c>
      <c r="Y28" s="22">
        <v>0</v>
      </c>
      <c r="AA28" s="22">
        <v>1325000</v>
      </c>
      <c r="AC28" s="22">
        <v>97</v>
      </c>
      <c r="AE28" s="22">
        <v>393751355</v>
      </c>
      <c r="AG28" s="22">
        <v>128392620</v>
      </c>
      <c r="AI28" s="22">
        <v>0.04</v>
      </c>
    </row>
    <row r="29" spans="1:35" ht="23.1" customHeight="1">
      <c r="A29" s="11" t="s">
        <v>126</v>
      </c>
      <c r="B29" s="11"/>
      <c r="C29" s="38" t="s">
        <v>123</v>
      </c>
      <c r="E29" s="38" t="s">
        <v>77</v>
      </c>
      <c r="F29" s="11"/>
      <c r="K29" s="22">
        <v>0</v>
      </c>
      <c r="M29" s="12">
        <v>0</v>
      </c>
      <c r="N29" s="12"/>
      <c r="O29" s="22">
        <v>0</v>
      </c>
      <c r="Q29" s="22">
        <v>0</v>
      </c>
      <c r="S29" s="22">
        <v>602000</v>
      </c>
      <c r="U29" s="22">
        <v>351496485</v>
      </c>
      <c r="W29" s="22">
        <v>0</v>
      </c>
      <c r="Y29" s="22">
        <v>0</v>
      </c>
      <c r="AA29" s="22">
        <v>602000</v>
      </c>
      <c r="AC29" s="22">
        <v>139</v>
      </c>
      <c r="AE29" s="22">
        <v>351496485</v>
      </c>
      <c r="AG29" s="22">
        <v>83591813</v>
      </c>
      <c r="AI29" s="22">
        <v>0.03</v>
      </c>
    </row>
    <row r="30" spans="1:35" ht="23.1" customHeight="1">
      <c r="A30" s="11" t="s">
        <v>127</v>
      </c>
      <c r="B30" s="11"/>
      <c r="C30" s="38" t="s">
        <v>123</v>
      </c>
      <c r="E30" s="38" t="s">
        <v>77</v>
      </c>
      <c r="F30" s="11"/>
      <c r="K30" s="22">
        <v>0</v>
      </c>
      <c r="M30" s="12">
        <v>0</v>
      </c>
      <c r="N30" s="12"/>
      <c r="O30" s="22">
        <v>0</v>
      </c>
      <c r="Q30" s="22">
        <v>0</v>
      </c>
      <c r="S30" s="22">
        <v>280000</v>
      </c>
      <c r="U30" s="22">
        <v>513273126</v>
      </c>
      <c r="W30" s="22">
        <v>0</v>
      </c>
      <c r="Y30" s="22">
        <v>0</v>
      </c>
      <c r="AA30" s="22">
        <v>280000</v>
      </c>
      <c r="AC30" s="22">
        <v>1898</v>
      </c>
      <c r="AE30" s="22">
        <v>513273126</v>
      </c>
      <c r="AG30" s="22">
        <v>530892618</v>
      </c>
      <c r="AI30" s="22">
        <v>0.18</v>
      </c>
    </row>
    <row r="31" spans="1:35" ht="23.1" customHeight="1">
      <c r="A31" s="11" t="s">
        <v>128</v>
      </c>
      <c r="B31" s="11"/>
      <c r="C31" s="38" t="s">
        <v>123</v>
      </c>
      <c r="E31" s="38" t="s">
        <v>77</v>
      </c>
      <c r="F31" s="11"/>
      <c r="K31" s="22">
        <v>0</v>
      </c>
      <c r="M31" s="12">
        <v>0</v>
      </c>
      <c r="N31" s="12"/>
      <c r="O31" s="26">
        <v>0</v>
      </c>
      <c r="Q31" s="26">
        <v>0</v>
      </c>
      <c r="S31" s="26">
        <v>82000</v>
      </c>
      <c r="U31" s="26">
        <v>98424333</v>
      </c>
      <c r="W31" s="26">
        <v>0</v>
      </c>
      <c r="Y31" s="26">
        <v>0</v>
      </c>
      <c r="AA31" s="26">
        <v>82000</v>
      </c>
      <c r="AC31" s="26">
        <v>1239</v>
      </c>
      <c r="AE31" s="22">
        <v>98424333</v>
      </c>
      <c r="AG31" s="22">
        <v>101493358</v>
      </c>
      <c r="AI31" s="22">
        <v>0.04</v>
      </c>
    </row>
    <row r="32" spans="1:35" s="57" customFormat="1" ht="23.1" customHeight="1" thickBot="1">
      <c r="A32" s="24" t="s">
        <v>63</v>
      </c>
      <c r="B32" s="24"/>
      <c r="C32" s="55"/>
      <c r="D32" s="55"/>
      <c r="E32" s="55"/>
      <c r="F32" s="24"/>
      <c r="G32" s="55"/>
      <c r="H32" s="55"/>
      <c r="I32" s="55"/>
      <c r="J32" s="55"/>
      <c r="K32" s="25"/>
      <c r="L32" s="25"/>
      <c r="M32" s="56"/>
      <c r="N32" s="56"/>
      <c r="O32" s="36">
        <v>23755491821</v>
      </c>
      <c r="P32" s="25"/>
      <c r="Q32" s="36">
        <v>24935969902</v>
      </c>
      <c r="R32" s="25"/>
      <c r="S32" s="36"/>
      <c r="T32" s="25"/>
      <c r="U32" s="36">
        <v>62903450196</v>
      </c>
      <c r="V32" s="25"/>
      <c r="W32" s="36"/>
      <c r="X32" s="25"/>
      <c r="Y32" s="36">
        <v>63056849591</v>
      </c>
      <c r="Z32" s="25"/>
      <c r="AA32" s="36"/>
      <c r="AB32" s="25"/>
      <c r="AC32" s="36">
        <v>3931677</v>
      </c>
      <c r="AD32" s="25"/>
      <c r="AE32" s="36">
        <v>23602092426</v>
      </c>
      <c r="AF32" s="25"/>
      <c r="AG32" s="36">
        <v>22336025173</v>
      </c>
      <c r="AH32" s="25"/>
      <c r="AI32" s="36">
        <v>7.74</v>
      </c>
    </row>
    <row r="33" spans="1:35" ht="23.1" customHeight="1" thickTop="1">
      <c r="A33" s="39" t="s">
        <v>64</v>
      </c>
      <c r="B33" s="39"/>
      <c r="C33" s="4"/>
      <c r="D33" s="4"/>
      <c r="E33" s="4"/>
      <c r="F33" s="40"/>
      <c r="G33" s="4"/>
      <c r="H33" s="4"/>
      <c r="I33" s="4"/>
      <c r="J33" s="4"/>
      <c r="K33" s="31"/>
      <c r="L33" s="31"/>
      <c r="M33" s="42"/>
      <c r="N33" s="42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  <c r="AH33" s="31"/>
      <c r="AI33" s="31"/>
    </row>
  </sheetData>
  <mergeCells count="24">
    <mergeCell ref="A1:AI1"/>
    <mergeCell ref="A2:AI2"/>
    <mergeCell ref="A3:AI3"/>
    <mergeCell ref="A4:AI4"/>
    <mergeCell ref="S6:Y6"/>
    <mergeCell ref="AA6:AI6"/>
    <mergeCell ref="S7:U7"/>
    <mergeCell ref="W7:Y7"/>
    <mergeCell ref="M6:Q6"/>
    <mergeCell ref="A6:K6"/>
    <mergeCell ref="Q7:Q8"/>
    <mergeCell ref="C7:C8"/>
    <mergeCell ref="E7:E8"/>
    <mergeCell ref="K7:K8"/>
    <mergeCell ref="I7:I8"/>
    <mergeCell ref="G7:G8"/>
    <mergeCell ref="A7:A8"/>
    <mergeCell ref="M7:M8"/>
    <mergeCell ref="O7:O8"/>
    <mergeCell ref="AG7:AG8"/>
    <mergeCell ref="AI7:AI8"/>
    <mergeCell ref="AA7:AA8"/>
    <mergeCell ref="AE7:AE8"/>
    <mergeCell ref="AC7:AC8"/>
  </mergeCells>
  <pageMargins left="0.7" right="0.7" top="0.75" bottom="0.75" header="0.3" footer="0.3"/>
  <pageSetup paperSize="9" scale="76" orientation="landscape" horizontalDpi="4294967295" verticalDpi="4294967295"/>
  <headerFooter differentOddEven="1" differentFirst="1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15"/>
  <sheetViews>
    <sheetView rightToLeft="1" zoomScaleNormal="100" zoomScaleSheetLayoutView="106" workbookViewId="0">
      <selection activeCell="V6" sqref="V6"/>
    </sheetView>
  </sheetViews>
  <sheetFormatPr defaultColWidth="9" defaultRowHeight="18.75"/>
  <cols>
    <col min="1" max="1" width="29.875" style="14" customWidth="1"/>
    <col min="2" max="2" width="1.25" style="14" customWidth="1"/>
    <col min="3" max="3" width="19.25" style="14" customWidth="1"/>
    <col min="4" max="4" width="1.25" style="14" customWidth="1"/>
    <col min="5" max="5" width="13" style="14" customWidth="1"/>
    <col min="6" max="6" width="0.875" style="14" customWidth="1"/>
    <col min="7" max="7" width="13.5" style="14" customWidth="1"/>
    <col min="8" max="8" width="1.125" style="14" customWidth="1"/>
    <col min="9" max="9" width="15.75" style="14" customWidth="1"/>
    <col min="10" max="10" width="0.75" style="14" customWidth="1"/>
    <col min="11" max="11" width="15.5" style="14" bestFit="1" customWidth="1"/>
    <col min="12" max="12" width="1" style="14" customWidth="1"/>
    <col min="13" max="13" width="17" style="14" bestFit="1" customWidth="1"/>
    <col min="14" max="14" width="1" style="14" customWidth="1"/>
    <col min="15" max="15" width="16.875" style="14" bestFit="1" customWidth="1"/>
    <col min="16" max="16" width="1" style="14" customWidth="1"/>
    <col min="17" max="17" width="15.5" style="14" bestFit="1" customWidth="1"/>
    <col min="18" max="18" width="1.25" style="14" customWidth="1"/>
    <col min="19" max="19" width="13" style="14" customWidth="1"/>
    <col min="20" max="20" width="9" style="2" customWidth="1"/>
    <col min="21" max="16384" width="9" style="2"/>
  </cols>
  <sheetData>
    <row r="1" spans="1:19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55"/>
    </row>
    <row r="2" spans="1:19">
      <c r="A2" s="1" t="s">
        <v>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55"/>
    </row>
    <row r="3" spans="1:19">
      <c r="A3" s="1" t="s">
        <v>3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55"/>
    </row>
    <row r="4" spans="1:19" s="28" customFormat="1">
      <c r="A4" s="27" t="s">
        <v>131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68"/>
      <c r="S4" s="64"/>
    </row>
    <row r="5" spans="1:19" ht="19.5" thickBot="1"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66"/>
      <c r="Q5" s="58"/>
      <c r="R5" s="58"/>
      <c r="S5" s="58"/>
    </row>
    <row r="6" spans="1:19" ht="18.75" customHeight="1" thickBot="1">
      <c r="A6" s="4"/>
      <c r="B6" s="4"/>
      <c r="C6" s="5" t="s">
        <v>132</v>
      </c>
      <c r="D6" s="65"/>
      <c r="E6" s="5"/>
      <c r="F6" s="65"/>
      <c r="G6" s="5"/>
      <c r="H6" s="65"/>
      <c r="I6" s="5"/>
      <c r="J6" s="52"/>
      <c r="K6" s="59" t="s">
        <v>6</v>
      </c>
      <c r="L6" s="69"/>
      <c r="M6" s="70" t="s">
        <v>7</v>
      </c>
      <c r="N6" s="70"/>
      <c r="O6" s="70"/>
      <c r="P6" s="44"/>
      <c r="Q6" s="5" t="s">
        <v>8</v>
      </c>
      <c r="R6" s="5"/>
      <c r="S6" s="5"/>
    </row>
    <row r="7" spans="1:19" ht="31.9" customHeight="1">
      <c r="A7" s="60" t="s">
        <v>133</v>
      </c>
      <c r="B7" s="52"/>
      <c r="C7" s="61" t="s">
        <v>134</v>
      </c>
      <c r="D7" s="44"/>
      <c r="E7" s="61" t="s">
        <v>135</v>
      </c>
      <c r="F7" s="44"/>
      <c r="G7" s="61" t="s">
        <v>136</v>
      </c>
      <c r="H7" s="44"/>
      <c r="I7" s="61" t="s">
        <v>129</v>
      </c>
      <c r="J7" s="44"/>
      <c r="K7" s="62" t="s">
        <v>137</v>
      </c>
      <c r="L7" s="52"/>
      <c r="M7" s="67" t="s">
        <v>138</v>
      </c>
      <c r="N7" s="44"/>
      <c r="O7" s="67" t="s">
        <v>139</v>
      </c>
      <c r="P7" s="44"/>
      <c r="Q7" s="60" t="s">
        <v>137</v>
      </c>
      <c r="R7" s="52"/>
      <c r="S7" s="60" t="s">
        <v>130</v>
      </c>
    </row>
    <row r="8" spans="1:19" ht="23.1" customHeight="1">
      <c r="A8" s="11" t="s">
        <v>140</v>
      </c>
      <c r="B8" s="11"/>
      <c r="C8" s="11" t="s">
        <v>141</v>
      </c>
      <c r="D8" s="11"/>
      <c r="E8" s="11" t="s">
        <v>142</v>
      </c>
      <c r="F8" s="11"/>
      <c r="G8" s="11" t="s">
        <v>238</v>
      </c>
      <c r="H8" s="11"/>
      <c r="I8" s="11">
        <v>22.5</v>
      </c>
      <c r="J8" s="11"/>
      <c r="K8" s="22">
        <v>4000000000</v>
      </c>
      <c r="L8" s="22"/>
      <c r="M8" s="22">
        <v>0</v>
      </c>
      <c r="N8" s="22"/>
      <c r="O8" s="22">
        <v>0</v>
      </c>
      <c r="P8" s="22"/>
      <c r="Q8" s="22">
        <v>4000000000</v>
      </c>
      <c r="R8" s="22"/>
      <c r="S8" s="13">
        <v>1.39</v>
      </c>
    </row>
    <row r="9" spans="1:19" ht="23.1" customHeight="1">
      <c r="A9" s="11" t="s">
        <v>143</v>
      </c>
      <c r="B9" s="11"/>
      <c r="C9" s="11" t="s">
        <v>144</v>
      </c>
      <c r="D9" s="11"/>
      <c r="E9" s="11" t="s">
        <v>142</v>
      </c>
      <c r="F9" s="11"/>
      <c r="G9" s="11" t="s">
        <v>237</v>
      </c>
      <c r="H9" s="11"/>
      <c r="I9" s="11">
        <v>26</v>
      </c>
      <c r="J9" s="11"/>
      <c r="K9" s="26">
        <v>11000000000</v>
      </c>
      <c r="L9" s="22"/>
      <c r="M9" s="26">
        <v>0</v>
      </c>
      <c r="N9" s="22"/>
      <c r="O9" s="26">
        <v>0</v>
      </c>
      <c r="P9" s="22"/>
      <c r="Q9" s="26">
        <v>11000000000</v>
      </c>
      <c r="R9" s="22"/>
      <c r="S9" s="73">
        <v>3.82</v>
      </c>
    </row>
    <row r="10" spans="1:19" s="72" customFormat="1" ht="23.1" customHeight="1" thickBot="1">
      <c r="A10" s="24"/>
      <c r="B10" s="24"/>
      <c r="C10" s="24"/>
      <c r="D10" s="24"/>
      <c r="E10" s="24"/>
      <c r="F10" s="24"/>
      <c r="G10" s="24"/>
      <c r="H10" s="24"/>
      <c r="I10" s="24"/>
      <c r="J10" s="24"/>
      <c r="K10" s="36">
        <v>25724948381</v>
      </c>
      <c r="L10" s="25"/>
      <c r="M10" s="36">
        <v>125045414482</v>
      </c>
      <c r="N10" s="25"/>
      <c r="O10" s="36">
        <v>134272249563</v>
      </c>
      <c r="P10" s="25"/>
      <c r="Q10" s="36">
        <v>16498113300</v>
      </c>
      <c r="R10" s="25"/>
      <c r="S10" s="74">
        <v>5.72</v>
      </c>
    </row>
    <row r="11" spans="1:19" ht="23.1" customHeight="1" thickTop="1">
      <c r="A11" s="40" t="s">
        <v>64</v>
      </c>
      <c r="B11" s="40"/>
      <c r="C11" s="40"/>
      <c r="D11" s="40"/>
      <c r="E11" s="40"/>
      <c r="F11" s="40"/>
      <c r="G11" s="40"/>
      <c r="H11" s="40"/>
      <c r="I11" s="40"/>
      <c r="J11" s="40"/>
      <c r="K11" s="41"/>
      <c r="L11" s="41"/>
      <c r="M11" s="63"/>
      <c r="N11" s="63"/>
      <c r="O11" s="63"/>
      <c r="P11" s="41"/>
      <c r="Q11" s="41"/>
      <c r="R11" s="41"/>
      <c r="S11" s="13"/>
    </row>
    <row r="15" spans="1:19">
      <c r="E15" s="14" t="s">
        <v>147</v>
      </c>
    </row>
  </sheetData>
  <mergeCells count="8">
    <mergeCell ref="M11:O11"/>
    <mergeCell ref="C6:I6"/>
    <mergeCell ref="M6:O6"/>
    <mergeCell ref="A1:Q1"/>
    <mergeCell ref="A2:Q2"/>
    <mergeCell ref="A3:Q3"/>
    <mergeCell ref="A4:Q4"/>
    <mergeCell ref="Q6:S6"/>
  </mergeCells>
  <pageMargins left="0.7" right="0.7" top="0.75" bottom="0.75" header="0.3" footer="0.3"/>
  <pageSetup paperSize="9" scale="81" orientation="landscape" horizontalDpi="4294967295" verticalDpi="4294967295"/>
  <headerFooter differentOddEven="1" differentFirst="1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11"/>
  <sheetViews>
    <sheetView rightToLeft="1" zoomScaleNormal="100" workbookViewId="0">
      <selection activeCell="O6" sqref="O6"/>
    </sheetView>
  </sheetViews>
  <sheetFormatPr defaultColWidth="13" defaultRowHeight="18.75"/>
  <cols>
    <col min="1" max="1" width="53.875" style="11" bestFit="1" customWidth="1"/>
    <col min="2" max="2" width="1" style="11" customWidth="1"/>
    <col min="3" max="3" width="15.75" style="14" bestFit="1" customWidth="1"/>
    <col min="4" max="4" width="0.875" style="14" customWidth="1"/>
    <col min="5" max="5" width="16.25" style="14" customWidth="1"/>
    <col min="6" max="6" width="0.625" style="14" customWidth="1"/>
    <col min="7" max="7" width="17.625" style="14" customWidth="1"/>
    <col min="8" max="22" width="13" style="2" customWidth="1"/>
    <col min="23" max="16384" width="13" style="2"/>
  </cols>
  <sheetData>
    <row r="1" spans="1:21">
      <c r="A1" s="1" t="s">
        <v>0</v>
      </c>
      <c r="B1" s="1"/>
      <c r="C1" s="1"/>
      <c r="D1" s="1"/>
      <c r="E1" s="1"/>
      <c r="F1" s="55"/>
    </row>
    <row r="2" spans="1:21">
      <c r="A2" s="1" t="s">
        <v>148</v>
      </c>
      <c r="B2" s="1"/>
      <c r="C2" s="1"/>
      <c r="D2" s="1"/>
      <c r="E2" s="1"/>
      <c r="F2" s="55"/>
    </row>
    <row r="3" spans="1:21">
      <c r="A3" s="1" t="s">
        <v>149</v>
      </c>
      <c r="B3" s="1"/>
      <c r="C3" s="1"/>
      <c r="D3" s="1"/>
      <c r="E3" s="1"/>
      <c r="F3" s="55"/>
    </row>
    <row r="4" spans="1:21" s="28" customFormat="1">
      <c r="A4" s="27" t="s">
        <v>150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</row>
    <row r="5" spans="1:21">
      <c r="A5" s="10" t="s">
        <v>151</v>
      </c>
      <c r="B5" s="44"/>
      <c r="C5" s="10" t="s">
        <v>137</v>
      </c>
      <c r="D5" s="44"/>
      <c r="E5" s="10" t="s">
        <v>152</v>
      </c>
      <c r="F5" s="44"/>
      <c r="G5" s="10" t="s">
        <v>153</v>
      </c>
    </row>
    <row r="6" spans="1:21" ht="23.1" customHeight="1">
      <c r="A6" s="11" t="s">
        <v>154</v>
      </c>
      <c r="C6" s="22">
        <v>28828432036</v>
      </c>
      <c r="D6" s="22"/>
      <c r="E6" s="13">
        <v>91.31</v>
      </c>
      <c r="F6" s="13"/>
      <c r="G6" s="13">
        <v>10</v>
      </c>
    </row>
    <row r="7" spans="1:21" ht="23.1" customHeight="1">
      <c r="A7" s="11" t="s">
        <v>155</v>
      </c>
      <c r="C7" s="22">
        <v>1387954386</v>
      </c>
      <c r="D7" s="22"/>
      <c r="E7" s="13">
        <v>4.4000000000000004</v>
      </c>
      <c r="F7" s="13"/>
      <c r="G7" s="13">
        <v>0.48</v>
      </c>
    </row>
    <row r="8" spans="1:21" ht="23.1" customHeight="1">
      <c r="A8" s="11" t="s">
        <v>156</v>
      </c>
      <c r="C8" s="22">
        <v>888444754</v>
      </c>
      <c r="D8" s="22"/>
      <c r="E8" s="13">
        <v>2.81</v>
      </c>
      <c r="F8" s="13"/>
      <c r="G8" s="13">
        <v>0.31</v>
      </c>
    </row>
    <row r="9" spans="1:21" ht="23.1" customHeight="1">
      <c r="A9" s="11" t="s">
        <v>157</v>
      </c>
      <c r="C9" s="26">
        <v>467636746</v>
      </c>
      <c r="D9" s="22"/>
      <c r="E9" s="73">
        <v>1.48</v>
      </c>
      <c r="F9" s="13"/>
      <c r="G9" s="73">
        <v>0.16</v>
      </c>
    </row>
    <row r="10" spans="1:21" s="72" customFormat="1" ht="23.1" customHeight="1" thickBot="1">
      <c r="A10" s="24"/>
      <c r="B10" s="24"/>
      <c r="C10" s="36">
        <v>31572467922</v>
      </c>
      <c r="D10" s="25"/>
      <c r="E10" s="36">
        <v>100</v>
      </c>
      <c r="F10" s="25"/>
      <c r="G10" s="74">
        <v>10.95</v>
      </c>
    </row>
    <row r="11" spans="1:21" ht="23.1" customHeight="1" thickTop="1">
      <c r="A11" s="75" t="s">
        <v>64</v>
      </c>
      <c r="B11" s="75"/>
      <c r="C11" s="41"/>
      <c r="D11" s="41"/>
      <c r="E11" s="41"/>
      <c r="F11" s="41"/>
      <c r="G11" s="76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</row>
  </sheetData>
  <mergeCells count="4">
    <mergeCell ref="A4:U4"/>
    <mergeCell ref="A1:E1"/>
    <mergeCell ref="A2:E2"/>
    <mergeCell ref="A3:E3"/>
  </mergeCells>
  <pageMargins left="0.7" right="0.7" top="0.75" bottom="0.75" header="0.3" footer="0.3"/>
  <pageSetup paperSize="9" orientation="landscape" horizontalDpi="4294967295" verticalDpi="4294967295"/>
  <headerFooter differentOddEven="1" differentFirst="1"/>
  <legacyDrawing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10"/>
  <sheetViews>
    <sheetView rightToLeft="1" zoomScaleNormal="100" workbookViewId="0">
      <selection activeCell="Q16" sqref="Q16:Q17"/>
    </sheetView>
  </sheetViews>
  <sheetFormatPr defaultColWidth="13" defaultRowHeight="18.75"/>
  <cols>
    <col min="1" max="1" width="20.5" style="14" bestFit="1" customWidth="1"/>
    <col min="2" max="2" width="0.875" style="14" customWidth="1"/>
    <col min="3" max="3" width="13.25" style="14" customWidth="1"/>
    <col min="4" max="4" width="0.75" style="14" customWidth="1"/>
    <col min="5" max="5" width="22.125" style="14" customWidth="1"/>
    <col min="6" max="6" width="0.875" style="14" customWidth="1"/>
    <col min="7" max="7" width="15.375" style="14" customWidth="1"/>
    <col min="8" max="8" width="0.75" style="14" customWidth="1"/>
    <col min="9" max="9" width="14.875" style="14" customWidth="1"/>
    <col min="10" max="10" width="0.875" style="14" customWidth="1"/>
    <col min="11" max="11" width="13" style="14" customWidth="1"/>
    <col min="12" max="12" width="0.75" style="14" customWidth="1"/>
    <col min="13" max="13" width="16.25" style="14" customWidth="1"/>
    <col min="14" max="14" width="0.5" style="14" customWidth="1"/>
    <col min="15" max="15" width="14.875" style="14" customWidth="1"/>
    <col min="16" max="16" width="0.625" style="14" customWidth="1"/>
    <col min="17" max="17" width="13.625" style="14" bestFit="1" customWidth="1"/>
    <col min="18" max="18" width="0.5" style="14" customWidth="1"/>
    <col min="19" max="19" width="16.25" style="14" customWidth="1"/>
    <col min="20" max="23" width="13" style="14" customWidth="1"/>
    <col min="24" max="16384" width="13" style="14"/>
  </cols>
  <sheetData>
    <row r="1" spans="1:2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2">
      <c r="A2" s="1" t="s">
        <v>148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22">
      <c r="A3" s="1" t="s">
        <v>3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22">
      <c r="A4" s="3" t="s">
        <v>158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</row>
    <row r="5" spans="1:22" ht="16.5" customHeight="1" thickBot="1">
      <c r="C5" s="6" t="s">
        <v>159</v>
      </c>
      <c r="D5" s="6"/>
      <c r="E5" s="6"/>
      <c r="F5" s="6"/>
      <c r="G5" s="6"/>
      <c r="H5" s="44"/>
      <c r="I5" s="78" t="s">
        <v>160</v>
      </c>
      <c r="J5" s="78"/>
      <c r="K5" s="78"/>
      <c r="L5" s="78"/>
      <c r="M5" s="78"/>
      <c r="N5" s="84"/>
      <c r="O5" s="78" t="s">
        <v>161</v>
      </c>
      <c r="P5" s="83"/>
      <c r="Q5" s="78"/>
      <c r="R5" s="83"/>
      <c r="S5" s="78"/>
      <c r="T5" s="79"/>
      <c r="U5" s="79"/>
      <c r="V5" s="79"/>
    </row>
    <row r="6" spans="1:22" s="38" customFormat="1" ht="47.25" customHeight="1" thickBot="1">
      <c r="A6" s="10" t="s">
        <v>65</v>
      </c>
      <c r="B6" s="44"/>
      <c r="C6" s="10" t="s">
        <v>162</v>
      </c>
      <c r="D6" s="44"/>
      <c r="E6" s="10" t="s">
        <v>163</v>
      </c>
      <c r="F6" s="44"/>
      <c r="G6" s="10" t="s">
        <v>164</v>
      </c>
      <c r="H6" s="44"/>
      <c r="I6" s="10" t="s">
        <v>165</v>
      </c>
      <c r="J6" s="44"/>
      <c r="K6" s="10" t="s">
        <v>166</v>
      </c>
      <c r="L6" s="44"/>
      <c r="M6" s="10" t="s">
        <v>167</v>
      </c>
      <c r="N6" s="44"/>
      <c r="O6" s="10" t="s">
        <v>165</v>
      </c>
      <c r="P6" s="44"/>
      <c r="Q6" s="10" t="s">
        <v>166</v>
      </c>
      <c r="R6" s="44"/>
      <c r="S6" s="10" t="s">
        <v>167</v>
      </c>
    </row>
    <row r="7" spans="1:22" ht="23.1" customHeight="1">
      <c r="A7" s="11" t="s">
        <v>168</v>
      </c>
      <c r="B7" s="11"/>
      <c r="C7" s="38" t="s">
        <v>169</v>
      </c>
      <c r="D7" s="38"/>
      <c r="E7" s="22">
        <v>7464</v>
      </c>
      <c r="F7" s="22"/>
      <c r="G7" s="22">
        <v>500</v>
      </c>
      <c r="H7" s="22"/>
      <c r="I7" s="22">
        <f>Table8[[#This Row],[0]]*Table8[[#This Row],[500.0000]]</f>
        <v>3732000</v>
      </c>
      <c r="J7" s="22"/>
      <c r="K7" s="22">
        <v>-71037</v>
      </c>
      <c r="L7" s="22"/>
      <c r="M7" s="22">
        <v>-71037</v>
      </c>
      <c r="N7" s="22"/>
      <c r="O7" s="22">
        <v>0</v>
      </c>
      <c r="P7" s="22"/>
      <c r="Q7" s="22">
        <v>-205080</v>
      </c>
      <c r="R7" s="22"/>
      <c r="S7" s="22">
        <v>-205080</v>
      </c>
    </row>
    <row r="8" spans="1:22" ht="23.1" customHeight="1">
      <c r="A8" s="11" t="s">
        <v>170</v>
      </c>
      <c r="B8" s="11"/>
      <c r="C8" s="38" t="s">
        <v>171</v>
      </c>
      <c r="D8" s="38"/>
      <c r="E8" s="22">
        <v>700000</v>
      </c>
      <c r="F8" s="22"/>
      <c r="G8" s="22">
        <v>1800</v>
      </c>
      <c r="H8" s="22"/>
      <c r="I8" s="22">
        <f>Table8[[#This Row],[0]]*Table8[[#This Row],[500.0000]]</f>
        <v>1260000000</v>
      </c>
      <c r="J8" s="22"/>
      <c r="K8" s="26">
        <v>20596042</v>
      </c>
      <c r="L8" s="22"/>
      <c r="M8" s="26">
        <v>20596042</v>
      </c>
      <c r="N8" s="22"/>
      <c r="O8" s="26">
        <v>1260000000</v>
      </c>
      <c r="P8" s="22"/>
      <c r="Q8" s="26">
        <v>-125844636</v>
      </c>
      <c r="R8" s="22"/>
      <c r="S8" s="26">
        <v>1134155364</v>
      </c>
    </row>
    <row r="9" spans="1:22" s="85" customFormat="1" ht="23.1" customHeight="1" thickBot="1">
      <c r="A9" s="24"/>
      <c r="B9" s="24"/>
      <c r="C9" s="55"/>
      <c r="D9" s="55"/>
      <c r="E9" s="25"/>
      <c r="F9" s="25"/>
      <c r="G9" s="25"/>
      <c r="H9" s="25"/>
      <c r="I9" s="25"/>
      <c r="J9" s="25"/>
      <c r="K9" s="36">
        <v>20525005</v>
      </c>
      <c r="L9" s="25"/>
      <c r="M9" s="36">
        <v>20525005</v>
      </c>
      <c r="N9" s="25"/>
      <c r="O9" s="36">
        <v>1260000000</v>
      </c>
      <c r="P9" s="25"/>
      <c r="Q9" s="36">
        <v>-126049716</v>
      </c>
      <c r="R9" s="25"/>
      <c r="S9" s="36">
        <v>1133950284</v>
      </c>
    </row>
    <row r="10" spans="1:22" ht="23.1" customHeight="1" thickTop="1">
      <c r="A10" s="11" t="s">
        <v>64</v>
      </c>
      <c r="B10" s="11"/>
      <c r="C10" s="80"/>
      <c r="D10" s="80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</row>
  </sheetData>
  <mergeCells count="7">
    <mergeCell ref="C5:G5"/>
    <mergeCell ref="I5:M5"/>
    <mergeCell ref="O5:S5"/>
    <mergeCell ref="A4:V4"/>
    <mergeCell ref="A1:S1"/>
    <mergeCell ref="A2:S2"/>
    <mergeCell ref="A3:S3"/>
  </mergeCells>
  <pageMargins left="0.7" right="0.7" top="0.75" bottom="0.75" header="0.3" footer="0.3"/>
  <pageSetup paperSize="9" orientation="landscape" horizontalDpi="4294967295" verticalDpi="4294967295"/>
  <headerFooter differentOddEven="1" differentFirst="1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12"/>
  <sheetViews>
    <sheetView rightToLeft="1" zoomScaleNormal="100" workbookViewId="0">
      <selection activeCell="U6" sqref="U6"/>
    </sheetView>
  </sheetViews>
  <sheetFormatPr defaultColWidth="9" defaultRowHeight="18.75"/>
  <cols>
    <col min="1" max="1" width="29.875" style="14" bestFit="1" customWidth="1"/>
    <col min="2" max="2" width="0.625" style="14" customWidth="1"/>
    <col min="3" max="3" width="14.25" style="14" customWidth="1"/>
    <col min="4" max="4" width="1" style="14" customWidth="1"/>
    <col min="5" max="5" width="13" style="14" customWidth="1"/>
    <col min="6" max="6" width="0.625" style="14" customWidth="1"/>
    <col min="7" max="7" width="13" style="14" customWidth="1"/>
    <col min="8" max="8" width="0.75" style="14" customWidth="1"/>
    <col min="9" max="9" width="13" style="14" customWidth="1"/>
    <col min="10" max="10" width="1" style="14" customWidth="1"/>
    <col min="11" max="11" width="13" style="14" customWidth="1"/>
    <col min="12" max="12" width="0.625" style="14" customWidth="1"/>
    <col min="13" max="13" width="13" style="14" customWidth="1"/>
    <col min="14" max="14" width="0.75" style="14" customWidth="1"/>
    <col min="15" max="15" width="13" style="14" customWidth="1"/>
    <col min="16" max="16" width="9" style="2" customWidth="1"/>
    <col min="17" max="16384" width="9" style="2"/>
  </cols>
  <sheetData>
    <row r="1" spans="1: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 t="s">
        <v>148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 t="s">
        <v>3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s="28" customFormat="1">
      <c r="A4" s="27" t="s">
        <v>172</v>
      </c>
      <c r="B4" s="27"/>
      <c r="C4" s="27"/>
      <c r="D4" s="27"/>
      <c r="E4" s="27"/>
      <c r="F4" s="68"/>
      <c r="G4" s="64"/>
      <c r="H4" s="64"/>
      <c r="I4" s="64"/>
      <c r="J4" s="64"/>
      <c r="K4" s="64"/>
      <c r="L4" s="64"/>
      <c r="M4" s="64"/>
      <c r="N4" s="64"/>
      <c r="O4" s="64"/>
    </row>
    <row r="5" spans="1:15" ht="16.5" customHeight="1" thickBot="1">
      <c r="A5" s="38"/>
      <c r="B5" s="38"/>
      <c r="C5" s="10"/>
      <c r="D5" s="10"/>
      <c r="E5" s="78" t="s">
        <v>160</v>
      </c>
      <c r="F5" s="78"/>
      <c r="G5" s="78"/>
      <c r="H5" s="78"/>
      <c r="I5" s="78"/>
      <c r="J5" s="82"/>
      <c r="K5" s="78" t="s">
        <v>161</v>
      </c>
      <c r="L5" s="78"/>
      <c r="M5" s="78"/>
      <c r="N5" s="78"/>
      <c r="O5" s="78"/>
    </row>
    <row r="6" spans="1:15" ht="38.25" customHeight="1" thickBot="1">
      <c r="A6" s="38" t="s">
        <v>151</v>
      </c>
      <c r="B6" s="38"/>
      <c r="C6" s="131" t="s">
        <v>173</v>
      </c>
      <c r="D6" s="132"/>
      <c r="E6" s="131" t="s">
        <v>174</v>
      </c>
      <c r="F6" s="132"/>
      <c r="G6" s="131" t="s">
        <v>166</v>
      </c>
      <c r="H6" s="132"/>
      <c r="I6" s="131" t="s">
        <v>175</v>
      </c>
      <c r="J6" s="132"/>
      <c r="K6" s="131" t="s">
        <v>174</v>
      </c>
      <c r="L6" s="132"/>
      <c r="M6" s="131" t="s">
        <v>166</v>
      </c>
      <c r="N6" s="132"/>
      <c r="O6" s="131" t="s">
        <v>175</v>
      </c>
    </row>
    <row r="7" spans="1:15" ht="23.1" customHeight="1">
      <c r="A7" s="11" t="s">
        <v>146</v>
      </c>
      <c r="B7" s="11"/>
      <c r="C7" s="11" t="s">
        <v>8</v>
      </c>
      <c r="D7" s="47"/>
      <c r="E7" s="22">
        <v>214031</v>
      </c>
      <c r="F7" s="34"/>
      <c r="G7" s="22">
        <v>0</v>
      </c>
      <c r="H7" s="34"/>
      <c r="I7" s="22">
        <v>214031</v>
      </c>
      <c r="J7" s="34"/>
      <c r="K7" s="22">
        <v>431017</v>
      </c>
      <c r="L7" s="34"/>
      <c r="M7" s="22">
        <v>0</v>
      </c>
      <c r="N7" s="34"/>
      <c r="O7" s="22">
        <v>431017</v>
      </c>
    </row>
    <row r="8" spans="1:15" ht="23.1" customHeight="1">
      <c r="A8" s="11" t="s">
        <v>145</v>
      </c>
      <c r="B8" s="11"/>
      <c r="C8" s="11" t="s">
        <v>176</v>
      </c>
      <c r="D8" s="11"/>
      <c r="E8" s="22">
        <v>44990</v>
      </c>
      <c r="F8" s="22"/>
      <c r="G8" s="22">
        <v>0</v>
      </c>
      <c r="H8" s="22"/>
      <c r="I8" s="22">
        <v>44990</v>
      </c>
      <c r="J8" s="22"/>
      <c r="K8" s="22">
        <v>115534</v>
      </c>
      <c r="L8" s="22"/>
      <c r="M8" s="22">
        <v>0</v>
      </c>
      <c r="N8" s="22"/>
      <c r="O8" s="22">
        <v>115534</v>
      </c>
    </row>
    <row r="9" spans="1:15" ht="23.1" customHeight="1">
      <c r="A9" s="11" t="s">
        <v>143</v>
      </c>
      <c r="B9" s="11"/>
      <c r="C9" s="11" t="s">
        <v>84</v>
      </c>
      <c r="D9" s="11"/>
      <c r="E9" s="22">
        <v>234426230</v>
      </c>
      <c r="F9" s="22"/>
      <c r="G9" s="22">
        <v>0</v>
      </c>
      <c r="H9" s="22"/>
      <c r="I9" s="22">
        <v>234426230</v>
      </c>
      <c r="J9" s="22"/>
      <c r="K9" s="22">
        <v>711092897</v>
      </c>
      <c r="L9" s="22"/>
      <c r="M9" s="22">
        <v>0</v>
      </c>
      <c r="N9" s="22"/>
      <c r="O9" s="22">
        <v>711092897</v>
      </c>
    </row>
    <row r="10" spans="1:15" ht="23.1" customHeight="1">
      <c r="A10" s="11" t="s">
        <v>140</v>
      </c>
      <c r="B10" s="11"/>
      <c r="C10" s="11" t="s">
        <v>177</v>
      </c>
      <c r="D10" s="11"/>
      <c r="E10" s="26">
        <v>76236245</v>
      </c>
      <c r="F10" s="22"/>
      <c r="G10" s="26">
        <v>-27060</v>
      </c>
      <c r="H10" s="22"/>
      <c r="I10" s="26">
        <v>76209185</v>
      </c>
      <c r="J10" s="22"/>
      <c r="K10" s="26">
        <v>177130020</v>
      </c>
      <c r="L10" s="22"/>
      <c r="M10" s="26">
        <v>-324714</v>
      </c>
      <c r="N10" s="22"/>
      <c r="O10" s="26">
        <v>176805306</v>
      </c>
    </row>
    <row r="11" spans="1:15" ht="23.1" customHeight="1" thickBot="1">
      <c r="A11" s="11"/>
      <c r="B11" s="11"/>
      <c r="C11" s="11"/>
      <c r="D11" s="11"/>
      <c r="E11" s="36">
        <v>310921496</v>
      </c>
      <c r="F11" s="25"/>
      <c r="G11" s="36">
        <v>-27060</v>
      </c>
      <c r="H11" s="25"/>
      <c r="I11" s="36">
        <v>310894436</v>
      </c>
      <c r="J11" s="25"/>
      <c r="K11" s="36">
        <v>888769468</v>
      </c>
      <c r="L11" s="25"/>
      <c r="M11" s="36">
        <v>-324714</v>
      </c>
      <c r="N11" s="25"/>
      <c r="O11" s="36">
        <v>888444754</v>
      </c>
    </row>
    <row r="12" spans="1:15" ht="23.1" customHeight="1" thickTop="1">
      <c r="A12" s="11" t="s">
        <v>64</v>
      </c>
      <c r="B12" s="11"/>
      <c r="C12" s="11"/>
      <c r="D12" s="11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</row>
  </sheetData>
  <mergeCells count="6">
    <mergeCell ref="A4:E4"/>
    <mergeCell ref="E5:I5"/>
    <mergeCell ref="K5:O5"/>
    <mergeCell ref="A1:O1"/>
    <mergeCell ref="A2:O2"/>
    <mergeCell ref="A3:O3"/>
  </mergeCells>
  <pageMargins left="0.7" right="0.7" top="0.75" bottom="0.75" header="0.3" footer="0.3"/>
  <pageSetup paperSize="9" orientation="landscape" horizontalDpi="4294967295" verticalDpi="4294967295"/>
  <headerFooter differentOddEven="1" differentFirst="1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R86"/>
  <sheetViews>
    <sheetView rightToLeft="1" topLeftCell="A69" zoomScaleNormal="100" workbookViewId="0">
      <selection activeCell="T74" sqref="T74:T75"/>
    </sheetView>
  </sheetViews>
  <sheetFormatPr defaultColWidth="9" defaultRowHeight="18.75"/>
  <cols>
    <col min="1" max="1" width="33.75" style="14" bestFit="1" customWidth="1"/>
    <col min="2" max="2" width="0.75" style="23" customWidth="1"/>
    <col min="3" max="3" width="13" style="23" customWidth="1"/>
    <col min="4" max="4" width="0.875" style="23" customWidth="1"/>
    <col min="5" max="5" width="16.625" style="23" bestFit="1" customWidth="1"/>
    <col min="6" max="6" width="0.875" style="23" customWidth="1"/>
    <col min="7" max="7" width="17.75" style="23" bestFit="1" customWidth="1"/>
    <col min="8" max="8" width="0.75" style="23" customWidth="1"/>
    <col min="9" max="9" width="20.875" style="23" customWidth="1"/>
    <col min="10" max="10" width="0.625" style="23" customWidth="1"/>
    <col min="11" max="11" width="13" style="23" customWidth="1"/>
    <col min="12" max="12" width="1" style="23" customWidth="1"/>
    <col min="13" max="13" width="16.625" style="23" bestFit="1" customWidth="1"/>
    <col min="14" max="14" width="0.625" style="23" customWidth="1"/>
    <col min="15" max="15" width="17.875" style="23" bestFit="1" customWidth="1"/>
    <col min="16" max="16" width="0.75" style="23" customWidth="1"/>
    <col min="17" max="17" width="20.875" style="23" customWidth="1"/>
    <col min="18" max="18" width="9" style="2" customWidth="1"/>
    <col min="19" max="16384" width="9" style="2"/>
  </cols>
  <sheetData>
    <row r="1" spans="1:17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>
      <c r="A2" s="1" t="s">
        <v>148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>
      <c r="A3" s="1" t="s">
        <v>149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7" s="28" customFormat="1">
      <c r="A4" s="27" t="s">
        <v>178</v>
      </c>
      <c r="B4" s="27"/>
      <c r="C4" s="27"/>
      <c r="D4" s="27"/>
      <c r="E4" s="27"/>
      <c r="F4" s="27"/>
      <c r="G4" s="27"/>
      <c r="H4" s="27"/>
      <c r="I4" s="27"/>
      <c r="J4" s="68"/>
      <c r="K4" s="133"/>
      <c r="L4" s="133"/>
      <c r="M4" s="133"/>
      <c r="N4" s="133"/>
      <c r="O4" s="133"/>
      <c r="P4" s="133"/>
      <c r="Q4" s="133"/>
    </row>
    <row r="5" spans="1:17" ht="16.5" customHeight="1">
      <c r="C5" s="134" t="s">
        <v>160</v>
      </c>
      <c r="D5" s="134"/>
      <c r="E5" s="134"/>
      <c r="F5" s="134"/>
      <c r="G5" s="134"/>
      <c r="H5" s="134"/>
      <c r="I5" s="134"/>
      <c r="J5" s="137"/>
      <c r="K5" s="134" t="s">
        <v>161</v>
      </c>
      <c r="L5" s="134"/>
      <c r="M5" s="134"/>
      <c r="N5" s="134"/>
      <c r="O5" s="134"/>
      <c r="P5" s="134"/>
      <c r="Q5" s="134"/>
    </row>
    <row r="6" spans="1:17">
      <c r="A6" s="38" t="s">
        <v>151</v>
      </c>
      <c r="B6" s="22"/>
      <c r="C6" s="21" t="s">
        <v>10</v>
      </c>
      <c r="D6" s="21"/>
      <c r="E6" s="21" t="s">
        <v>179</v>
      </c>
      <c r="F6" s="21"/>
      <c r="G6" s="21" t="s">
        <v>180</v>
      </c>
      <c r="H6" s="21"/>
      <c r="I6" s="135" t="s">
        <v>181</v>
      </c>
      <c r="J6" s="135"/>
      <c r="K6" s="21" t="s">
        <v>10</v>
      </c>
      <c r="L6" s="21"/>
      <c r="M6" s="21" t="s">
        <v>12</v>
      </c>
      <c r="N6" s="21"/>
      <c r="O6" s="21" t="s">
        <v>180</v>
      </c>
      <c r="P6" s="21"/>
      <c r="Q6" s="135" t="s">
        <v>181</v>
      </c>
    </row>
    <row r="7" spans="1:17" ht="23.1" customHeight="1">
      <c r="A7" s="11" t="s">
        <v>21</v>
      </c>
      <c r="B7" s="136"/>
      <c r="C7" s="22">
        <v>1700000</v>
      </c>
      <c r="D7" s="22"/>
      <c r="E7" s="22">
        <v>13263368249</v>
      </c>
      <c r="F7" s="22"/>
      <c r="G7" s="22">
        <v>-11980618812</v>
      </c>
      <c r="H7" s="22"/>
      <c r="I7" s="22">
        <v>1282749437</v>
      </c>
      <c r="J7" s="22"/>
      <c r="K7" s="22">
        <v>2000000</v>
      </c>
      <c r="L7" s="22"/>
      <c r="M7" s="22">
        <v>15418411615</v>
      </c>
      <c r="N7" s="22"/>
      <c r="O7" s="22">
        <v>-14127766812</v>
      </c>
      <c r="P7" s="22"/>
      <c r="Q7" s="22">
        <v>1290644803</v>
      </c>
    </row>
    <row r="8" spans="1:17" ht="23.1" customHeight="1">
      <c r="A8" s="11" t="s">
        <v>182</v>
      </c>
      <c r="B8" s="136"/>
      <c r="C8" s="22">
        <v>0</v>
      </c>
      <c r="D8" s="22"/>
      <c r="E8" s="22">
        <v>0</v>
      </c>
      <c r="F8" s="22"/>
      <c r="G8" s="22">
        <v>0</v>
      </c>
      <c r="H8" s="22"/>
      <c r="I8" s="22">
        <v>0</v>
      </c>
      <c r="J8" s="22"/>
      <c r="K8" s="22">
        <v>4200000</v>
      </c>
      <c r="L8" s="22"/>
      <c r="M8" s="22">
        <v>15467786180</v>
      </c>
      <c r="N8" s="22"/>
      <c r="O8" s="22">
        <v>-15082257011</v>
      </c>
      <c r="P8" s="22"/>
      <c r="Q8" s="22">
        <v>385529169</v>
      </c>
    </row>
    <row r="9" spans="1:17" ht="23.1" customHeight="1">
      <c r="A9" s="11" t="s">
        <v>183</v>
      </c>
      <c r="B9" s="136"/>
      <c r="C9" s="22">
        <v>0</v>
      </c>
      <c r="D9" s="22"/>
      <c r="E9" s="22">
        <v>0</v>
      </c>
      <c r="F9" s="22"/>
      <c r="G9" s="22">
        <v>0</v>
      </c>
      <c r="H9" s="22"/>
      <c r="I9" s="22">
        <v>0</v>
      </c>
      <c r="J9" s="22"/>
      <c r="K9" s="22">
        <v>1000000</v>
      </c>
      <c r="L9" s="22"/>
      <c r="M9" s="22">
        <v>7048509514</v>
      </c>
      <c r="N9" s="22"/>
      <c r="O9" s="22">
        <v>-6978231000</v>
      </c>
      <c r="P9" s="22"/>
      <c r="Q9" s="22">
        <v>70278514</v>
      </c>
    </row>
    <row r="10" spans="1:17" ht="23.1" customHeight="1">
      <c r="A10" s="11" t="s">
        <v>184</v>
      </c>
      <c r="B10" s="136"/>
      <c r="C10" s="22">
        <v>0</v>
      </c>
      <c r="D10" s="22"/>
      <c r="E10" s="22">
        <v>0</v>
      </c>
      <c r="F10" s="22"/>
      <c r="G10" s="22">
        <v>0</v>
      </c>
      <c r="H10" s="22"/>
      <c r="I10" s="22">
        <v>0</v>
      </c>
      <c r="J10" s="22"/>
      <c r="K10" s="22">
        <v>3000000</v>
      </c>
      <c r="L10" s="22"/>
      <c r="M10" s="22">
        <v>6265819741</v>
      </c>
      <c r="N10" s="22"/>
      <c r="O10" s="22">
        <v>-6161121900</v>
      </c>
      <c r="P10" s="22"/>
      <c r="Q10" s="22">
        <v>104697841</v>
      </c>
    </row>
    <row r="11" spans="1:17" ht="23.1" customHeight="1">
      <c r="A11" s="11" t="s">
        <v>61</v>
      </c>
      <c r="B11" s="136"/>
      <c r="C11" s="22">
        <v>0</v>
      </c>
      <c r="D11" s="22"/>
      <c r="E11" s="22">
        <v>0</v>
      </c>
      <c r="F11" s="22"/>
      <c r="G11" s="22">
        <v>0</v>
      </c>
      <c r="H11" s="22"/>
      <c r="I11" s="22">
        <v>0</v>
      </c>
      <c r="J11" s="22"/>
      <c r="K11" s="22">
        <v>2800000</v>
      </c>
      <c r="L11" s="22"/>
      <c r="M11" s="22">
        <v>8299185103</v>
      </c>
      <c r="N11" s="22"/>
      <c r="O11" s="22">
        <v>-8231060094</v>
      </c>
      <c r="P11" s="22"/>
      <c r="Q11" s="22">
        <v>68125009</v>
      </c>
    </row>
    <row r="12" spans="1:17" ht="23.1" customHeight="1">
      <c r="A12" s="11" t="s">
        <v>26</v>
      </c>
      <c r="B12" s="136"/>
      <c r="C12" s="22">
        <v>1600000</v>
      </c>
      <c r="D12" s="22"/>
      <c r="E12" s="22">
        <v>4829552217</v>
      </c>
      <c r="F12" s="22"/>
      <c r="G12" s="22">
        <v>-4646708114</v>
      </c>
      <c r="H12" s="22"/>
      <c r="I12" s="22">
        <v>182844103</v>
      </c>
      <c r="J12" s="22"/>
      <c r="K12" s="22">
        <v>4800000</v>
      </c>
      <c r="L12" s="22"/>
      <c r="M12" s="22">
        <v>11297037625</v>
      </c>
      <c r="N12" s="22"/>
      <c r="O12" s="22">
        <v>-11163950439</v>
      </c>
      <c r="P12" s="22"/>
      <c r="Q12" s="22">
        <v>133087186</v>
      </c>
    </row>
    <row r="13" spans="1:17" ht="23.1" customHeight="1">
      <c r="A13" s="11" t="s">
        <v>185</v>
      </c>
      <c r="B13" s="136"/>
      <c r="C13" s="22">
        <v>0</v>
      </c>
      <c r="D13" s="22"/>
      <c r="E13" s="22">
        <v>0</v>
      </c>
      <c r="F13" s="22"/>
      <c r="G13" s="22">
        <v>0</v>
      </c>
      <c r="H13" s="22"/>
      <c r="I13" s="22">
        <v>0</v>
      </c>
      <c r="J13" s="22"/>
      <c r="K13" s="22">
        <v>2400000</v>
      </c>
      <c r="L13" s="22"/>
      <c r="M13" s="22">
        <v>13208936641</v>
      </c>
      <c r="N13" s="22"/>
      <c r="O13" s="22">
        <v>-12233495691</v>
      </c>
      <c r="P13" s="22"/>
      <c r="Q13" s="22">
        <v>975440950</v>
      </c>
    </row>
    <row r="14" spans="1:17" ht="23.1" customHeight="1">
      <c r="A14" s="11" t="s">
        <v>186</v>
      </c>
      <c r="B14" s="136"/>
      <c r="C14" s="22">
        <v>0</v>
      </c>
      <c r="D14" s="22"/>
      <c r="E14" s="22">
        <v>0</v>
      </c>
      <c r="F14" s="22"/>
      <c r="G14" s="22">
        <v>0</v>
      </c>
      <c r="H14" s="22"/>
      <c r="I14" s="22">
        <v>0</v>
      </c>
      <c r="J14" s="22"/>
      <c r="K14" s="22">
        <v>1500000</v>
      </c>
      <c r="L14" s="22"/>
      <c r="M14" s="22">
        <v>5373834304</v>
      </c>
      <c r="N14" s="22"/>
      <c r="O14" s="22">
        <v>-5460888333</v>
      </c>
      <c r="P14" s="22"/>
      <c r="Q14" s="22">
        <v>-87054029</v>
      </c>
    </row>
    <row r="15" spans="1:17" ht="23.1" customHeight="1">
      <c r="A15" s="11" t="s">
        <v>27</v>
      </c>
      <c r="B15" s="136"/>
      <c r="C15" s="22">
        <v>5400000</v>
      </c>
      <c r="D15" s="22"/>
      <c r="E15" s="22">
        <v>4800649358</v>
      </c>
      <c r="F15" s="22"/>
      <c r="G15" s="22">
        <v>-4636806265</v>
      </c>
      <c r="H15" s="22"/>
      <c r="I15" s="22">
        <v>163843093</v>
      </c>
      <c r="J15" s="22"/>
      <c r="K15" s="22">
        <v>14400000</v>
      </c>
      <c r="L15" s="22"/>
      <c r="M15" s="22">
        <v>11935385996</v>
      </c>
      <c r="N15" s="22"/>
      <c r="O15" s="22">
        <v>-12170520940</v>
      </c>
      <c r="P15" s="22"/>
      <c r="Q15" s="22">
        <v>-235134944</v>
      </c>
    </row>
    <row r="16" spans="1:17" ht="23.1" customHeight="1">
      <c r="A16" s="11" t="s">
        <v>187</v>
      </c>
      <c r="B16" s="136"/>
      <c r="C16" s="22">
        <v>0</v>
      </c>
      <c r="D16" s="22"/>
      <c r="E16" s="22">
        <v>0</v>
      </c>
      <c r="F16" s="22"/>
      <c r="G16" s="22">
        <v>0</v>
      </c>
      <c r="H16" s="22"/>
      <c r="I16" s="22">
        <v>0</v>
      </c>
      <c r="J16" s="22"/>
      <c r="K16" s="22">
        <v>1000000</v>
      </c>
      <c r="L16" s="22"/>
      <c r="M16" s="22">
        <v>6248598338</v>
      </c>
      <c r="N16" s="22"/>
      <c r="O16" s="22">
        <v>-6572003818</v>
      </c>
      <c r="P16" s="22"/>
      <c r="Q16" s="22">
        <v>-323405480</v>
      </c>
    </row>
    <row r="17" spans="1:17" ht="23.1" customHeight="1">
      <c r="A17" s="11" t="s">
        <v>188</v>
      </c>
      <c r="B17" s="136"/>
      <c r="C17" s="22">
        <v>0</v>
      </c>
      <c r="D17" s="22"/>
      <c r="E17" s="22">
        <v>0</v>
      </c>
      <c r="F17" s="22"/>
      <c r="G17" s="22">
        <v>0</v>
      </c>
      <c r="H17" s="22"/>
      <c r="I17" s="22">
        <v>0</v>
      </c>
      <c r="J17" s="22"/>
      <c r="K17" s="22">
        <v>125000</v>
      </c>
      <c r="L17" s="22"/>
      <c r="M17" s="22">
        <v>2684902628</v>
      </c>
      <c r="N17" s="22"/>
      <c r="O17" s="22">
        <v>-2783340000</v>
      </c>
      <c r="P17" s="22"/>
      <c r="Q17" s="22">
        <v>-98437372</v>
      </c>
    </row>
    <row r="18" spans="1:17" ht="23.1" customHeight="1">
      <c r="A18" s="11" t="s">
        <v>41</v>
      </c>
      <c r="B18" s="136"/>
      <c r="C18" s="22">
        <v>300000</v>
      </c>
      <c r="D18" s="22"/>
      <c r="E18" s="22">
        <v>1819026120</v>
      </c>
      <c r="F18" s="22"/>
      <c r="G18" s="22">
        <v>-1660506317</v>
      </c>
      <c r="H18" s="22"/>
      <c r="I18" s="22">
        <v>158519803</v>
      </c>
      <c r="J18" s="22"/>
      <c r="K18" s="22">
        <v>1200000</v>
      </c>
      <c r="L18" s="22"/>
      <c r="M18" s="22">
        <v>6828565850</v>
      </c>
      <c r="N18" s="22"/>
      <c r="O18" s="22">
        <v>-6474773582</v>
      </c>
      <c r="P18" s="22"/>
      <c r="Q18" s="22">
        <v>353792268</v>
      </c>
    </row>
    <row r="19" spans="1:17" ht="23.1" customHeight="1">
      <c r="A19" s="11" t="s">
        <v>189</v>
      </c>
      <c r="B19" s="136"/>
      <c r="C19" s="22">
        <v>0</v>
      </c>
      <c r="D19" s="22"/>
      <c r="E19" s="22">
        <v>0</v>
      </c>
      <c r="F19" s="22"/>
      <c r="G19" s="22">
        <v>0</v>
      </c>
      <c r="H19" s="22"/>
      <c r="I19" s="22">
        <v>0</v>
      </c>
      <c r="J19" s="22"/>
      <c r="K19" s="22">
        <v>1200000</v>
      </c>
      <c r="L19" s="22"/>
      <c r="M19" s="22">
        <v>1127252721</v>
      </c>
      <c r="N19" s="22"/>
      <c r="O19" s="22">
        <v>-1114633403</v>
      </c>
      <c r="P19" s="22"/>
      <c r="Q19" s="22">
        <v>12619318</v>
      </c>
    </row>
    <row r="20" spans="1:17" ht="23.1" customHeight="1">
      <c r="A20" s="11" t="s">
        <v>190</v>
      </c>
      <c r="B20" s="136"/>
      <c r="C20" s="22">
        <v>0</v>
      </c>
      <c r="D20" s="22"/>
      <c r="E20" s="22">
        <v>0</v>
      </c>
      <c r="F20" s="22"/>
      <c r="G20" s="22">
        <v>0</v>
      </c>
      <c r="H20" s="22"/>
      <c r="I20" s="22">
        <v>0</v>
      </c>
      <c r="J20" s="22"/>
      <c r="K20" s="22">
        <v>800000</v>
      </c>
      <c r="L20" s="22"/>
      <c r="M20" s="22">
        <v>3050540644</v>
      </c>
      <c r="N20" s="22"/>
      <c r="O20" s="22">
        <v>-3001182453</v>
      </c>
      <c r="P20" s="22"/>
      <c r="Q20" s="22">
        <v>49358191</v>
      </c>
    </row>
    <row r="21" spans="1:17" ht="23.1" customHeight="1">
      <c r="A21" s="11" t="s">
        <v>47</v>
      </c>
      <c r="B21" s="136"/>
      <c r="C21" s="22">
        <v>1000000</v>
      </c>
      <c r="D21" s="22"/>
      <c r="E21" s="22">
        <v>3108382990</v>
      </c>
      <c r="F21" s="22"/>
      <c r="G21" s="22">
        <v>-2938079806</v>
      </c>
      <c r="H21" s="22"/>
      <c r="I21" s="22">
        <v>170303184</v>
      </c>
      <c r="J21" s="22"/>
      <c r="K21" s="22">
        <v>3000000</v>
      </c>
      <c r="L21" s="22"/>
      <c r="M21" s="22">
        <v>8787763933</v>
      </c>
      <c r="N21" s="22"/>
      <c r="O21" s="22">
        <v>-8186051028</v>
      </c>
      <c r="P21" s="22"/>
      <c r="Q21" s="22">
        <v>601712905</v>
      </c>
    </row>
    <row r="22" spans="1:17" ht="23.1" customHeight="1">
      <c r="A22" s="11" t="s">
        <v>191</v>
      </c>
      <c r="B22" s="136"/>
      <c r="C22" s="22">
        <v>0</v>
      </c>
      <c r="D22" s="22"/>
      <c r="E22" s="22">
        <v>0</v>
      </c>
      <c r="F22" s="22"/>
      <c r="G22" s="22">
        <v>0</v>
      </c>
      <c r="H22" s="22"/>
      <c r="I22" s="22">
        <v>0</v>
      </c>
      <c r="J22" s="22"/>
      <c r="K22" s="22">
        <v>370000</v>
      </c>
      <c r="L22" s="22"/>
      <c r="M22" s="22">
        <v>1169599239</v>
      </c>
      <c r="N22" s="22"/>
      <c r="O22" s="22">
        <v>-1186503730</v>
      </c>
      <c r="P22" s="22"/>
      <c r="Q22" s="22">
        <v>-16904491</v>
      </c>
    </row>
    <row r="23" spans="1:17" ht="23.1" customHeight="1">
      <c r="A23" s="11" t="s">
        <v>45</v>
      </c>
      <c r="B23" s="136"/>
      <c r="C23" s="22">
        <v>0</v>
      </c>
      <c r="D23" s="22"/>
      <c r="E23" s="22">
        <v>0</v>
      </c>
      <c r="F23" s="22"/>
      <c r="G23" s="22">
        <v>0</v>
      </c>
      <c r="H23" s="22"/>
      <c r="I23" s="22">
        <v>0</v>
      </c>
      <c r="J23" s="22"/>
      <c r="K23" s="22">
        <v>33153</v>
      </c>
      <c r="L23" s="22"/>
      <c r="M23" s="22">
        <v>1505088644</v>
      </c>
      <c r="N23" s="22"/>
      <c r="O23" s="22">
        <v>-1432875011</v>
      </c>
      <c r="P23" s="22"/>
      <c r="Q23" s="22">
        <v>72213633</v>
      </c>
    </row>
    <row r="24" spans="1:17" ht="23.1" customHeight="1">
      <c r="A24" s="11" t="s">
        <v>192</v>
      </c>
      <c r="B24" s="136"/>
      <c r="C24" s="22">
        <v>0</v>
      </c>
      <c r="D24" s="22"/>
      <c r="E24" s="22">
        <v>0</v>
      </c>
      <c r="F24" s="22"/>
      <c r="G24" s="22">
        <v>0</v>
      </c>
      <c r="H24" s="22"/>
      <c r="I24" s="22">
        <v>0</v>
      </c>
      <c r="J24" s="22"/>
      <c r="K24" s="22">
        <v>1850000</v>
      </c>
      <c r="L24" s="22"/>
      <c r="M24" s="22">
        <v>6383143047</v>
      </c>
      <c r="N24" s="22"/>
      <c r="O24" s="22">
        <v>-6658991844</v>
      </c>
      <c r="P24" s="22"/>
      <c r="Q24" s="22">
        <v>-275848797</v>
      </c>
    </row>
    <row r="25" spans="1:17" ht="23.1" customHeight="1">
      <c r="A25" s="11" t="s">
        <v>193</v>
      </c>
      <c r="B25" s="136"/>
      <c r="C25" s="22">
        <v>0</v>
      </c>
      <c r="D25" s="22"/>
      <c r="E25" s="22">
        <v>0</v>
      </c>
      <c r="F25" s="22"/>
      <c r="G25" s="22">
        <v>0</v>
      </c>
      <c r="H25" s="22"/>
      <c r="I25" s="22">
        <v>0</v>
      </c>
      <c r="J25" s="22"/>
      <c r="K25" s="22">
        <v>2100000</v>
      </c>
      <c r="L25" s="22"/>
      <c r="M25" s="22">
        <v>4515086473</v>
      </c>
      <c r="N25" s="22"/>
      <c r="O25" s="22">
        <v>-4003081446</v>
      </c>
      <c r="P25" s="22"/>
      <c r="Q25" s="22">
        <v>512005027</v>
      </c>
    </row>
    <row r="26" spans="1:17" ht="23.1" customHeight="1">
      <c r="A26" s="11" t="s">
        <v>50</v>
      </c>
      <c r="B26" s="136"/>
      <c r="C26" s="22">
        <v>6100000</v>
      </c>
      <c r="D26" s="22"/>
      <c r="E26" s="22">
        <v>11679028602</v>
      </c>
      <c r="F26" s="22"/>
      <c r="G26" s="22">
        <v>-10575086540</v>
      </c>
      <c r="H26" s="22"/>
      <c r="I26" s="22">
        <v>1103942062</v>
      </c>
      <c r="J26" s="22"/>
      <c r="K26" s="22">
        <v>11300000</v>
      </c>
      <c r="L26" s="22"/>
      <c r="M26" s="22">
        <v>20277674347</v>
      </c>
      <c r="N26" s="22"/>
      <c r="O26" s="22">
        <v>-18713547637</v>
      </c>
      <c r="P26" s="22"/>
      <c r="Q26" s="22">
        <v>1564126710</v>
      </c>
    </row>
    <row r="27" spans="1:17" ht="23.1" customHeight="1">
      <c r="A27" s="11" t="s">
        <v>170</v>
      </c>
      <c r="B27" s="136"/>
      <c r="C27" s="22">
        <v>0</v>
      </c>
      <c r="D27" s="22"/>
      <c r="E27" s="22">
        <v>0</v>
      </c>
      <c r="F27" s="22"/>
      <c r="G27" s="22">
        <v>0</v>
      </c>
      <c r="H27" s="22"/>
      <c r="I27" s="22">
        <v>0</v>
      </c>
      <c r="J27" s="22"/>
      <c r="K27" s="22">
        <v>1000000</v>
      </c>
      <c r="L27" s="22"/>
      <c r="M27" s="22">
        <v>7403857752</v>
      </c>
      <c r="N27" s="22"/>
      <c r="O27" s="22">
        <v>-7547324180</v>
      </c>
      <c r="P27" s="22"/>
      <c r="Q27" s="22">
        <v>-143466428</v>
      </c>
    </row>
    <row r="28" spans="1:17" ht="23.1" customHeight="1">
      <c r="A28" s="11" t="s">
        <v>194</v>
      </c>
      <c r="B28" s="136"/>
      <c r="C28" s="22">
        <v>0</v>
      </c>
      <c r="D28" s="22"/>
      <c r="E28" s="22">
        <v>0</v>
      </c>
      <c r="F28" s="22"/>
      <c r="G28" s="22">
        <v>0</v>
      </c>
      <c r="H28" s="22"/>
      <c r="I28" s="22">
        <v>0</v>
      </c>
      <c r="J28" s="22"/>
      <c r="K28" s="22">
        <v>2400000</v>
      </c>
      <c r="L28" s="22"/>
      <c r="M28" s="22">
        <v>9966324533</v>
      </c>
      <c r="N28" s="22"/>
      <c r="O28" s="22">
        <v>-10243953525</v>
      </c>
      <c r="P28" s="22"/>
      <c r="Q28" s="22">
        <v>-277628992</v>
      </c>
    </row>
    <row r="29" spans="1:17" ht="23.1" customHeight="1">
      <c r="A29" s="11" t="s">
        <v>195</v>
      </c>
      <c r="B29" s="136"/>
      <c r="C29" s="22">
        <v>0</v>
      </c>
      <c r="D29" s="22"/>
      <c r="E29" s="22">
        <v>0</v>
      </c>
      <c r="F29" s="22"/>
      <c r="G29" s="22">
        <v>0</v>
      </c>
      <c r="H29" s="22"/>
      <c r="I29" s="22">
        <v>0</v>
      </c>
      <c r="J29" s="22"/>
      <c r="K29" s="22">
        <v>250000</v>
      </c>
      <c r="L29" s="22"/>
      <c r="M29" s="22">
        <v>1178694789</v>
      </c>
      <c r="N29" s="22"/>
      <c r="O29" s="22">
        <v>-1190701784</v>
      </c>
      <c r="P29" s="22"/>
      <c r="Q29" s="22">
        <v>-12006995</v>
      </c>
    </row>
    <row r="30" spans="1:17" ht="23.1" customHeight="1">
      <c r="A30" s="11" t="s">
        <v>196</v>
      </c>
      <c r="B30" s="136"/>
      <c r="C30" s="22">
        <v>0</v>
      </c>
      <c r="D30" s="22"/>
      <c r="E30" s="22">
        <v>0</v>
      </c>
      <c r="F30" s="22"/>
      <c r="G30" s="22">
        <v>0</v>
      </c>
      <c r="H30" s="22"/>
      <c r="I30" s="22">
        <v>0</v>
      </c>
      <c r="J30" s="22"/>
      <c r="K30" s="22">
        <v>1500000</v>
      </c>
      <c r="L30" s="22"/>
      <c r="M30" s="22">
        <v>6380780111</v>
      </c>
      <c r="N30" s="22"/>
      <c r="O30" s="22">
        <v>-7506959963</v>
      </c>
      <c r="P30" s="22"/>
      <c r="Q30" s="22">
        <v>-1126179852</v>
      </c>
    </row>
    <row r="31" spans="1:17" ht="23.1" customHeight="1">
      <c r="A31" s="11" t="s">
        <v>32</v>
      </c>
      <c r="B31" s="136"/>
      <c r="C31" s="22">
        <v>400000</v>
      </c>
      <c r="D31" s="22"/>
      <c r="E31" s="22">
        <v>933105259</v>
      </c>
      <c r="F31" s="22"/>
      <c r="G31" s="22">
        <v>-867204009</v>
      </c>
      <c r="H31" s="22"/>
      <c r="I31" s="22">
        <v>65901250</v>
      </c>
      <c r="J31" s="22"/>
      <c r="K31" s="22">
        <v>3200000</v>
      </c>
      <c r="L31" s="22"/>
      <c r="M31" s="22">
        <v>7174851824</v>
      </c>
      <c r="N31" s="22"/>
      <c r="O31" s="22">
        <v>-6968160384</v>
      </c>
      <c r="P31" s="22"/>
      <c r="Q31" s="22">
        <v>206691440</v>
      </c>
    </row>
    <row r="32" spans="1:17" ht="23.1" customHeight="1">
      <c r="A32" s="11" t="s">
        <v>197</v>
      </c>
      <c r="B32" s="136"/>
      <c r="C32" s="22">
        <v>0</v>
      </c>
      <c r="D32" s="22"/>
      <c r="E32" s="22">
        <v>0</v>
      </c>
      <c r="F32" s="22"/>
      <c r="G32" s="22">
        <v>0</v>
      </c>
      <c r="H32" s="22"/>
      <c r="I32" s="22">
        <v>0</v>
      </c>
      <c r="J32" s="22"/>
      <c r="K32" s="22">
        <v>400000</v>
      </c>
      <c r="L32" s="22"/>
      <c r="M32" s="22">
        <v>1737997026</v>
      </c>
      <c r="N32" s="22"/>
      <c r="O32" s="22">
        <v>-1617110353</v>
      </c>
      <c r="P32" s="22"/>
      <c r="Q32" s="22">
        <v>120886673</v>
      </c>
    </row>
    <row r="33" spans="1:17" ht="23.1" customHeight="1">
      <c r="A33" s="11" t="s">
        <v>198</v>
      </c>
      <c r="B33" s="136"/>
      <c r="C33" s="22">
        <v>0</v>
      </c>
      <c r="D33" s="22"/>
      <c r="E33" s="22">
        <v>0</v>
      </c>
      <c r="F33" s="22"/>
      <c r="G33" s="22">
        <v>0</v>
      </c>
      <c r="H33" s="22"/>
      <c r="I33" s="22">
        <v>0</v>
      </c>
      <c r="J33" s="22"/>
      <c r="K33" s="22">
        <v>400000</v>
      </c>
      <c r="L33" s="22"/>
      <c r="M33" s="22">
        <v>262429200</v>
      </c>
      <c r="N33" s="22"/>
      <c r="O33" s="22">
        <v>-258239424</v>
      </c>
      <c r="P33" s="22"/>
      <c r="Q33" s="22">
        <v>4189776</v>
      </c>
    </row>
    <row r="34" spans="1:17" ht="23.1" customHeight="1">
      <c r="A34" s="11" t="s">
        <v>199</v>
      </c>
      <c r="B34" s="136"/>
      <c r="C34" s="22">
        <v>0</v>
      </c>
      <c r="D34" s="22"/>
      <c r="E34" s="22">
        <v>0</v>
      </c>
      <c r="F34" s="22"/>
      <c r="G34" s="22">
        <v>0</v>
      </c>
      <c r="H34" s="22"/>
      <c r="I34" s="22">
        <v>0</v>
      </c>
      <c r="J34" s="22"/>
      <c r="K34" s="22">
        <v>1200000</v>
      </c>
      <c r="L34" s="22"/>
      <c r="M34" s="22">
        <v>2026669143</v>
      </c>
      <c r="N34" s="22"/>
      <c r="O34" s="22">
        <v>-1789659237</v>
      </c>
      <c r="P34" s="22"/>
      <c r="Q34" s="22">
        <v>237009906</v>
      </c>
    </row>
    <row r="35" spans="1:17" ht="23.1" customHeight="1">
      <c r="A35" s="11" t="s">
        <v>200</v>
      </c>
      <c r="B35" s="136"/>
      <c r="C35" s="22">
        <v>0</v>
      </c>
      <c r="D35" s="22"/>
      <c r="E35" s="22">
        <v>0</v>
      </c>
      <c r="F35" s="22"/>
      <c r="G35" s="22">
        <v>0</v>
      </c>
      <c r="H35" s="22"/>
      <c r="I35" s="22">
        <v>0</v>
      </c>
      <c r="J35" s="22"/>
      <c r="K35" s="22">
        <v>400000</v>
      </c>
      <c r="L35" s="22"/>
      <c r="M35" s="22">
        <v>870787800</v>
      </c>
      <c r="N35" s="22"/>
      <c r="O35" s="22">
        <v>-817157570</v>
      </c>
      <c r="P35" s="22"/>
      <c r="Q35" s="22">
        <v>53630230</v>
      </c>
    </row>
    <row r="36" spans="1:17" ht="23.1" customHeight="1">
      <c r="A36" s="11" t="s">
        <v>201</v>
      </c>
      <c r="B36" s="136"/>
      <c r="C36" s="22">
        <v>0</v>
      </c>
      <c r="D36" s="22"/>
      <c r="E36" s="22">
        <v>0</v>
      </c>
      <c r="F36" s="22"/>
      <c r="G36" s="22">
        <v>0</v>
      </c>
      <c r="H36" s="22"/>
      <c r="I36" s="22">
        <v>0</v>
      </c>
      <c r="J36" s="22"/>
      <c r="K36" s="22">
        <v>1200000</v>
      </c>
      <c r="L36" s="22"/>
      <c r="M36" s="22">
        <v>2818011336</v>
      </c>
      <c r="N36" s="22"/>
      <c r="O36" s="22">
        <v>-2653434462</v>
      </c>
      <c r="P36" s="22"/>
      <c r="Q36" s="22">
        <v>164576874</v>
      </c>
    </row>
    <row r="37" spans="1:17" ht="23.1" customHeight="1">
      <c r="A37" s="11" t="s">
        <v>202</v>
      </c>
      <c r="B37" s="136"/>
      <c r="C37" s="22">
        <v>0</v>
      </c>
      <c r="D37" s="22"/>
      <c r="E37" s="22">
        <v>0</v>
      </c>
      <c r="F37" s="22"/>
      <c r="G37" s="22">
        <v>0</v>
      </c>
      <c r="H37" s="22"/>
      <c r="I37" s="22">
        <v>0</v>
      </c>
      <c r="J37" s="22"/>
      <c r="K37" s="22">
        <v>1500000</v>
      </c>
      <c r="L37" s="22"/>
      <c r="M37" s="22">
        <v>2588279047</v>
      </c>
      <c r="N37" s="22"/>
      <c r="O37" s="22">
        <v>-2382709071</v>
      </c>
      <c r="P37" s="22"/>
      <c r="Q37" s="22">
        <v>205569976</v>
      </c>
    </row>
    <row r="38" spans="1:17" ht="23.1" customHeight="1">
      <c r="A38" s="11" t="s">
        <v>203</v>
      </c>
      <c r="B38" s="136"/>
      <c r="C38" s="22">
        <v>0</v>
      </c>
      <c r="D38" s="22"/>
      <c r="E38" s="22">
        <v>0</v>
      </c>
      <c r="F38" s="22"/>
      <c r="G38" s="22">
        <v>0</v>
      </c>
      <c r="H38" s="22"/>
      <c r="I38" s="22">
        <v>0</v>
      </c>
      <c r="J38" s="22"/>
      <c r="K38" s="22">
        <v>1200000</v>
      </c>
      <c r="L38" s="22"/>
      <c r="M38" s="22">
        <v>3844425596</v>
      </c>
      <c r="N38" s="22"/>
      <c r="O38" s="22">
        <v>-3430380420</v>
      </c>
      <c r="P38" s="22"/>
      <c r="Q38" s="22">
        <v>414045176</v>
      </c>
    </row>
    <row r="39" spans="1:17" ht="23.1" customHeight="1">
      <c r="A39" s="11" t="s">
        <v>25</v>
      </c>
      <c r="B39" s="136"/>
      <c r="C39" s="22">
        <v>300000</v>
      </c>
      <c r="D39" s="22"/>
      <c r="E39" s="22">
        <v>3818098160</v>
      </c>
      <c r="F39" s="22"/>
      <c r="G39" s="22">
        <v>-3398250636</v>
      </c>
      <c r="H39" s="22"/>
      <c r="I39" s="22">
        <v>419847524</v>
      </c>
      <c r="J39" s="22"/>
      <c r="K39" s="22">
        <v>700000</v>
      </c>
      <c r="L39" s="22"/>
      <c r="M39" s="22">
        <v>8736657599</v>
      </c>
      <c r="N39" s="22"/>
      <c r="O39" s="22">
        <v>-7929251484</v>
      </c>
      <c r="P39" s="22"/>
      <c r="Q39" s="22">
        <v>807406115</v>
      </c>
    </row>
    <row r="40" spans="1:17" ht="23.1" customHeight="1">
      <c r="A40" s="11" t="s">
        <v>30</v>
      </c>
      <c r="B40" s="136"/>
      <c r="C40" s="22">
        <v>2300000</v>
      </c>
      <c r="D40" s="22"/>
      <c r="E40" s="22">
        <v>7204178631</v>
      </c>
      <c r="F40" s="22"/>
      <c r="G40" s="22">
        <v>-6836938754</v>
      </c>
      <c r="H40" s="22"/>
      <c r="I40" s="22">
        <v>367239877</v>
      </c>
      <c r="J40" s="22"/>
      <c r="K40" s="22">
        <v>2300000</v>
      </c>
      <c r="L40" s="22"/>
      <c r="M40" s="22">
        <v>7204178631</v>
      </c>
      <c r="N40" s="22"/>
      <c r="O40" s="22">
        <v>-6836938754</v>
      </c>
      <c r="P40" s="22"/>
      <c r="Q40" s="22">
        <v>367239877</v>
      </c>
    </row>
    <row r="41" spans="1:17" ht="23.1" customHeight="1">
      <c r="A41" s="11" t="s">
        <v>58</v>
      </c>
      <c r="B41" s="136"/>
      <c r="C41" s="22">
        <v>1800000</v>
      </c>
      <c r="D41" s="22"/>
      <c r="E41" s="22">
        <v>3339403190</v>
      </c>
      <c r="F41" s="22"/>
      <c r="G41" s="22">
        <v>-3086019517</v>
      </c>
      <c r="H41" s="22"/>
      <c r="I41" s="22">
        <v>253383673</v>
      </c>
      <c r="J41" s="22"/>
      <c r="K41" s="22">
        <v>1800000</v>
      </c>
      <c r="L41" s="22"/>
      <c r="M41" s="22">
        <v>3339403190</v>
      </c>
      <c r="N41" s="22"/>
      <c r="O41" s="22">
        <v>-3086019517</v>
      </c>
      <c r="P41" s="22"/>
      <c r="Q41" s="22">
        <v>253383673</v>
      </c>
    </row>
    <row r="42" spans="1:17" ht="23.1" customHeight="1">
      <c r="A42" s="11" t="s">
        <v>31</v>
      </c>
      <c r="B42" s="136"/>
      <c r="C42" s="22">
        <v>700000</v>
      </c>
      <c r="D42" s="22"/>
      <c r="E42" s="22">
        <v>2257971239</v>
      </c>
      <c r="F42" s="22"/>
      <c r="G42" s="22">
        <v>-2249172729</v>
      </c>
      <c r="H42" s="22"/>
      <c r="I42" s="22">
        <v>8798510</v>
      </c>
      <c r="J42" s="22"/>
      <c r="K42" s="22">
        <v>700000</v>
      </c>
      <c r="L42" s="22"/>
      <c r="M42" s="22">
        <v>2257971239</v>
      </c>
      <c r="N42" s="22"/>
      <c r="O42" s="22">
        <v>-2249172729</v>
      </c>
      <c r="P42" s="22"/>
      <c r="Q42" s="22">
        <v>8798510</v>
      </c>
    </row>
    <row r="43" spans="1:17" ht="23.1" customHeight="1">
      <c r="A43" s="11" t="s">
        <v>55</v>
      </c>
      <c r="B43" s="136"/>
      <c r="C43" s="22">
        <v>2300000</v>
      </c>
      <c r="D43" s="22"/>
      <c r="E43" s="22">
        <v>6655406043</v>
      </c>
      <c r="F43" s="22"/>
      <c r="G43" s="22">
        <v>-5564247668</v>
      </c>
      <c r="H43" s="22"/>
      <c r="I43" s="22">
        <v>1091158375</v>
      </c>
      <c r="J43" s="22"/>
      <c r="K43" s="22">
        <v>2300000</v>
      </c>
      <c r="L43" s="22"/>
      <c r="M43" s="22">
        <v>6655406043</v>
      </c>
      <c r="N43" s="22"/>
      <c r="O43" s="22">
        <v>-5564247668</v>
      </c>
      <c r="P43" s="22"/>
      <c r="Q43" s="22">
        <v>1091158375</v>
      </c>
    </row>
    <row r="44" spans="1:17" ht="23.1" customHeight="1">
      <c r="A44" s="11" t="s">
        <v>39</v>
      </c>
      <c r="B44" s="136"/>
      <c r="C44" s="22">
        <v>3200000</v>
      </c>
      <c r="D44" s="22"/>
      <c r="E44" s="22">
        <v>8532222168</v>
      </c>
      <c r="F44" s="22"/>
      <c r="G44" s="22">
        <v>-8123403352</v>
      </c>
      <c r="H44" s="22"/>
      <c r="I44" s="22">
        <v>408818816</v>
      </c>
      <c r="J44" s="22"/>
      <c r="K44" s="22">
        <v>3200000</v>
      </c>
      <c r="L44" s="22"/>
      <c r="M44" s="22">
        <v>8532222168</v>
      </c>
      <c r="N44" s="22"/>
      <c r="O44" s="22">
        <v>-8123403352</v>
      </c>
      <c r="P44" s="22"/>
      <c r="Q44" s="22">
        <v>408818816</v>
      </c>
    </row>
    <row r="45" spans="1:17" ht="23.1" customHeight="1">
      <c r="A45" s="11" t="s">
        <v>38</v>
      </c>
      <c r="B45" s="136"/>
      <c r="C45" s="22">
        <v>400000</v>
      </c>
      <c r="D45" s="22"/>
      <c r="E45" s="22">
        <v>614720534</v>
      </c>
      <c r="F45" s="22"/>
      <c r="G45" s="22">
        <v>-583741203</v>
      </c>
      <c r="H45" s="22"/>
      <c r="I45" s="22">
        <v>30979331</v>
      </c>
      <c r="J45" s="22"/>
      <c r="K45" s="22">
        <v>400000</v>
      </c>
      <c r="L45" s="22"/>
      <c r="M45" s="22">
        <v>614720534</v>
      </c>
      <c r="N45" s="22"/>
      <c r="O45" s="22">
        <v>-583741203</v>
      </c>
      <c r="P45" s="22"/>
      <c r="Q45" s="22">
        <v>30979331</v>
      </c>
    </row>
    <row r="46" spans="1:17" ht="23.1" customHeight="1">
      <c r="A46" s="11" t="s">
        <v>19</v>
      </c>
      <c r="B46" s="136"/>
      <c r="C46" s="22">
        <v>6000000</v>
      </c>
      <c r="D46" s="22"/>
      <c r="E46" s="22">
        <v>11082945239</v>
      </c>
      <c r="F46" s="22"/>
      <c r="G46" s="22">
        <v>-10554749612</v>
      </c>
      <c r="H46" s="22"/>
      <c r="I46" s="22">
        <v>528195627</v>
      </c>
      <c r="J46" s="22"/>
      <c r="K46" s="22">
        <v>6000000</v>
      </c>
      <c r="L46" s="22"/>
      <c r="M46" s="22">
        <v>11082945239</v>
      </c>
      <c r="N46" s="22"/>
      <c r="O46" s="22">
        <v>-10554749612</v>
      </c>
      <c r="P46" s="22"/>
      <c r="Q46" s="22">
        <v>528195627</v>
      </c>
    </row>
    <row r="47" spans="1:17" ht="23.1" customHeight="1">
      <c r="A47" s="11" t="s">
        <v>23</v>
      </c>
      <c r="B47" s="136"/>
      <c r="C47" s="22">
        <v>3000000</v>
      </c>
      <c r="D47" s="22"/>
      <c r="E47" s="22">
        <v>8617221574</v>
      </c>
      <c r="F47" s="22"/>
      <c r="G47" s="22">
        <v>-7592763851</v>
      </c>
      <c r="H47" s="22"/>
      <c r="I47" s="22">
        <v>1024457723</v>
      </c>
      <c r="J47" s="22"/>
      <c r="K47" s="22">
        <v>3000000</v>
      </c>
      <c r="L47" s="22"/>
      <c r="M47" s="22">
        <v>8617221574</v>
      </c>
      <c r="N47" s="22"/>
      <c r="O47" s="22">
        <v>-7592763851</v>
      </c>
      <c r="P47" s="22"/>
      <c r="Q47" s="22">
        <v>1024457723</v>
      </c>
    </row>
    <row r="48" spans="1:17" ht="23.1" customHeight="1">
      <c r="A48" s="11" t="s">
        <v>46</v>
      </c>
      <c r="B48" s="136"/>
      <c r="C48" s="22">
        <v>1700000</v>
      </c>
      <c r="D48" s="22"/>
      <c r="E48" s="22">
        <v>9220357968</v>
      </c>
      <c r="F48" s="22"/>
      <c r="G48" s="22">
        <v>-7706591474</v>
      </c>
      <c r="H48" s="22"/>
      <c r="I48" s="22">
        <v>1513766494</v>
      </c>
      <c r="J48" s="22"/>
      <c r="K48" s="22">
        <v>1700000</v>
      </c>
      <c r="L48" s="22"/>
      <c r="M48" s="22">
        <v>9220357968</v>
      </c>
      <c r="N48" s="22"/>
      <c r="O48" s="22">
        <v>-7706591474</v>
      </c>
      <c r="P48" s="22"/>
      <c r="Q48" s="22">
        <v>1513766494</v>
      </c>
    </row>
    <row r="49" spans="1:17" ht="23.1" customHeight="1">
      <c r="A49" s="11" t="s">
        <v>22</v>
      </c>
      <c r="B49" s="136"/>
      <c r="C49" s="22">
        <v>400000</v>
      </c>
      <c r="D49" s="22"/>
      <c r="E49" s="22">
        <v>1161050407</v>
      </c>
      <c r="F49" s="22"/>
      <c r="G49" s="22">
        <v>-1170685384</v>
      </c>
      <c r="H49" s="22"/>
      <c r="I49" s="22">
        <v>-9634977</v>
      </c>
      <c r="J49" s="22"/>
      <c r="K49" s="22">
        <v>400000</v>
      </c>
      <c r="L49" s="22"/>
      <c r="M49" s="22">
        <v>1161050407</v>
      </c>
      <c r="N49" s="22"/>
      <c r="O49" s="22">
        <v>-1170685384</v>
      </c>
      <c r="P49" s="22"/>
      <c r="Q49" s="22">
        <v>-9634977</v>
      </c>
    </row>
    <row r="50" spans="1:17" ht="23.1" customHeight="1">
      <c r="A50" s="11" t="s">
        <v>49</v>
      </c>
      <c r="B50" s="136"/>
      <c r="C50" s="22">
        <v>100000</v>
      </c>
      <c r="D50" s="22"/>
      <c r="E50" s="22">
        <v>2137533873</v>
      </c>
      <c r="F50" s="22"/>
      <c r="G50" s="22">
        <v>-2174821047</v>
      </c>
      <c r="H50" s="22"/>
      <c r="I50" s="22">
        <v>-37287174</v>
      </c>
      <c r="J50" s="22"/>
      <c r="K50" s="22">
        <v>100000</v>
      </c>
      <c r="L50" s="22"/>
      <c r="M50" s="22">
        <v>2137533873</v>
      </c>
      <c r="N50" s="22"/>
      <c r="O50" s="22">
        <v>-2174821047</v>
      </c>
      <c r="P50" s="22"/>
      <c r="Q50" s="22">
        <v>-37287174</v>
      </c>
    </row>
    <row r="51" spans="1:17" ht="23.1" customHeight="1">
      <c r="A51" s="11" t="s">
        <v>37</v>
      </c>
      <c r="B51" s="136"/>
      <c r="C51" s="22">
        <v>400000</v>
      </c>
      <c r="D51" s="22"/>
      <c r="E51" s="22">
        <v>2342310798</v>
      </c>
      <c r="F51" s="22"/>
      <c r="G51" s="22">
        <v>-2093941358</v>
      </c>
      <c r="H51" s="22"/>
      <c r="I51" s="22">
        <v>248369440</v>
      </c>
      <c r="J51" s="22"/>
      <c r="K51" s="22">
        <v>400000</v>
      </c>
      <c r="L51" s="22"/>
      <c r="M51" s="22">
        <v>2342310798</v>
      </c>
      <c r="N51" s="22"/>
      <c r="O51" s="22">
        <v>-2093941358</v>
      </c>
      <c r="P51" s="22"/>
      <c r="Q51" s="22">
        <v>248369440</v>
      </c>
    </row>
    <row r="52" spans="1:17" ht="23.1" customHeight="1">
      <c r="A52" s="11" t="s">
        <v>28</v>
      </c>
      <c r="B52" s="136"/>
      <c r="C52" s="22">
        <v>1200000</v>
      </c>
      <c r="D52" s="22"/>
      <c r="E52" s="22">
        <v>2633834896</v>
      </c>
      <c r="F52" s="22"/>
      <c r="G52" s="22">
        <v>-2307339201</v>
      </c>
      <c r="H52" s="22"/>
      <c r="I52" s="22">
        <v>326495695</v>
      </c>
      <c r="J52" s="22"/>
      <c r="K52" s="22">
        <v>1200000</v>
      </c>
      <c r="L52" s="22"/>
      <c r="M52" s="22">
        <v>2633834896</v>
      </c>
      <c r="N52" s="22"/>
      <c r="O52" s="22">
        <v>-2307339201</v>
      </c>
      <c r="P52" s="22"/>
      <c r="Q52" s="22">
        <v>326495695</v>
      </c>
    </row>
    <row r="53" spans="1:17" ht="23.1" customHeight="1">
      <c r="A53" s="11" t="s">
        <v>36</v>
      </c>
      <c r="B53" s="136"/>
      <c r="C53" s="22">
        <v>800000</v>
      </c>
      <c r="D53" s="22"/>
      <c r="E53" s="22">
        <v>11787098674</v>
      </c>
      <c r="F53" s="22"/>
      <c r="G53" s="22">
        <v>-11138104090</v>
      </c>
      <c r="H53" s="22"/>
      <c r="I53" s="22">
        <v>648994584</v>
      </c>
      <c r="J53" s="22"/>
      <c r="K53" s="22">
        <v>800000</v>
      </c>
      <c r="L53" s="22"/>
      <c r="M53" s="22">
        <v>11787098674</v>
      </c>
      <c r="N53" s="22"/>
      <c r="O53" s="22">
        <v>-11138104090</v>
      </c>
      <c r="P53" s="22"/>
      <c r="Q53" s="22">
        <v>648994584</v>
      </c>
    </row>
    <row r="54" spans="1:17" ht="23.1" customHeight="1">
      <c r="A54" s="11" t="s">
        <v>48</v>
      </c>
      <c r="B54" s="136"/>
      <c r="C54" s="22">
        <v>300000</v>
      </c>
      <c r="D54" s="22"/>
      <c r="E54" s="22">
        <v>1381100871</v>
      </c>
      <c r="F54" s="22"/>
      <c r="G54" s="22">
        <v>-1390861703</v>
      </c>
      <c r="H54" s="22"/>
      <c r="I54" s="22">
        <v>-9760832</v>
      </c>
      <c r="J54" s="22"/>
      <c r="K54" s="22">
        <v>300000</v>
      </c>
      <c r="L54" s="22"/>
      <c r="M54" s="22">
        <v>1381100871</v>
      </c>
      <c r="N54" s="22"/>
      <c r="O54" s="22">
        <v>-1390861703</v>
      </c>
      <c r="P54" s="22"/>
      <c r="Q54" s="22">
        <v>-9760832</v>
      </c>
    </row>
    <row r="55" spans="1:17" ht="23.1" customHeight="1">
      <c r="A55" s="11" t="s">
        <v>60</v>
      </c>
      <c r="B55" s="136"/>
      <c r="C55" s="22">
        <v>300000</v>
      </c>
      <c r="D55" s="22"/>
      <c r="E55" s="22">
        <v>9008657005</v>
      </c>
      <c r="F55" s="22"/>
      <c r="G55" s="22">
        <v>-7707614308</v>
      </c>
      <c r="H55" s="22"/>
      <c r="I55" s="22">
        <v>1301042697</v>
      </c>
      <c r="J55" s="22"/>
      <c r="K55" s="22">
        <v>300000</v>
      </c>
      <c r="L55" s="22"/>
      <c r="M55" s="22">
        <v>9008657005</v>
      </c>
      <c r="N55" s="22"/>
      <c r="O55" s="22">
        <v>-7707614308</v>
      </c>
      <c r="P55" s="22"/>
      <c r="Q55" s="22">
        <v>1301042697</v>
      </c>
    </row>
    <row r="56" spans="1:17" ht="23.1" customHeight="1">
      <c r="A56" s="11" t="s">
        <v>20</v>
      </c>
      <c r="B56" s="136"/>
      <c r="C56" s="22">
        <v>200000</v>
      </c>
      <c r="D56" s="22"/>
      <c r="E56" s="22">
        <v>683906400</v>
      </c>
      <c r="F56" s="22"/>
      <c r="G56" s="22">
        <v>-575722276</v>
      </c>
      <c r="H56" s="22"/>
      <c r="I56" s="22">
        <v>108184124</v>
      </c>
      <c r="J56" s="22"/>
      <c r="K56" s="22">
        <v>200000</v>
      </c>
      <c r="L56" s="22"/>
      <c r="M56" s="22">
        <v>683906400</v>
      </c>
      <c r="N56" s="22"/>
      <c r="O56" s="22">
        <v>-575722276</v>
      </c>
      <c r="P56" s="22"/>
      <c r="Q56" s="22">
        <v>108184124</v>
      </c>
    </row>
    <row r="57" spans="1:17" ht="23.1" customHeight="1">
      <c r="A57" s="11" t="s">
        <v>43</v>
      </c>
      <c r="B57" s="136"/>
      <c r="C57" s="22">
        <v>1000000</v>
      </c>
      <c r="D57" s="22"/>
      <c r="E57" s="22">
        <v>4863783948</v>
      </c>
      <c r="F57" s="22"/>
      <c r="G57" s="22">
        <v>-4666232966</v>
      </c>
      <c r="H57" s="22"/>
      <c r="I57" s="22">
        <v>197550982</v>
      </c>
      <c r="J57" s="22"/>
      <c r="K57" s="22">
        <v>1000000</v>
      </c>
      <c r="L57" s="22"/>
      <c r="M57" s="22">
        <v>4863783948</v>
      </c>
      <c r="N57" s="22"/>
      <c r="O57" s="22">
        <v>-4666232966</v>
      </c>
      <c r="P57" s="22"/>
      <c r="Q57" s="22">
        <v>197550982</v>
      </c>
    </row>
    <row r="58" spans="1:17" ht="23.1" customHeight="1">
      <c r="A58" s="11" t="s">
        <v>35</v>
      </c>
      <c r="B58" s="136"/>
      <c r="C58" s="22">
        <v>1000000</v>
      </c>
      <c r="D58" s="22"/>
      <c r="E58" s="22">
        <v>2595077472</v>
      </c>
      <c r="F58" s="22"/>
      <c r="G58" s="22">
        <v>-2592403501</v>
      </c>
      <c r="H58" s="22"/>
      <c r="I58" s="22">
        <v>2673971</v>
      </c>
      <c r="J58" s="22"/>
      <c r="K58" s="22">
        <v>1000000</v>
      </c>
      <c r="L58" s="22"/>
      <c r="M58" s="22">
        <v>2595077472</v>
      </c>
      <c r="N58" s="22"/>
      <c r="O58" s="22">
        <v>-2592403501</v>
      </c>
      <c r="P58" s="22"/>
      <c r="Q58" s="22">
        <v>2673971</v>
      </c>
    </row>
    <row r="59" spans="1:17" ht="23.1" customHeight="1">
      <c r="A59" s="11" t="s">
        <v>44</v>
      </c>
      <c r="B59" s="136"/>
      <c r="C59" s="22">
        <v>2000000</v>
      </c>
      <c r="D59" s="22"/>
      <c r="E59" s="22">
        <v>3346952781</v>
      </c>
      <c r="F59" s="22"/>
      <c r="G59" s="22">
        <v>-3116827453</v>
      </c>
      <c r="H59" s="22"/>
      <c r="I59" s="22">
        <v>230125328</v>
      </c>
      <c r="J59" s="22"/>
      <c r="K59" s="22">
        <v>2000000</v>
      </c>
      <c r="L59" s="22"/>
      <c r="M59" s="22">
        <v>3346952781</v>
      </c>
      <c r="N59" s="22"/>
      <c r="O59" s="22">
        <v>-3116827453</v>
      </c>
      <c r="P59" s="22"/>
      <c r="Q59" s="22">
        <v>230125328</v>
      </c>
    </row>
    <row r="60" spans="1:17" ht="23.1" customHeight="1">
      <c r="A60" s="11" t="s">
        <v>51</v>
      </c>
      <c r="B60" s="136"/>
      <c r="C60" s="22">
        <v>600000</v>
      </c>
      <c r="D60" s="22"/>
      <c r="E60" s="22">
        <v>6083586012</v>
      </c>
      <c r="F60" s="22"/>
      <c r="G60" s="22">
        <v>-5789367507</v>
      </c>
      <c r="H60" s="22"/>
      <c r="I60" s="22">
        <v>294218505</v>
      </c>
      <c r="J60" s="22"/>
      <c r="K60" s="22">
        <v>600000</v>
      </c>
      <c r="L60" s="22"/>
      <c r="M60" s="22">
        <v>6083586012</v>
      </c>
      <c r="N60" s="22"/>
      <c r="O60" s="22">
        <v>-5789367507</v>
      </c>
      <c r="P60" s="22"/>
      <c r="Q60" s="22">
        <v>294218505</v>
      </c>
    </row>
    <row r="61" spans="1:17" ht="23.1" customHeight="1">
      <c r="A61" s="11" t="s">
        <v>204</v>
      </c>
      <c r="B61" s="136"/>
      <c r="C61" s="22">
        <v>0</v>
      </c>
      <c r="D61" s="22"/>
      <c r="E61" s="22">
        <v>0</v>
      </c>
      <c r="F61" s="22"/>
      <c r="G61" s="22">
        <v>0</v>
      </c>
      <c r="H61" s="22"/>
      <c r="I61" s="22">
        <v>0</v>
      </c>
      <c r="J61" s="22"/>
      <c r="K61" s="22">
        <v>24000</v>
      </c>
      <c r="L61" s="22"/>
      <c r="M61" s="22">
        <v>7202099445</v>
      </c>
      <c r="N61" s="22"/>
      <c r="O61" s="22">
        <v>-6981129497</v>
      </c>
      <c r="P61" s="22"/>
      <c r="Q61" s="22">
        <v>220969948</v>
      </c>
    </row>
    <row r="62" spans="1:17" ht="23.1" customHeight="1">
      <c r="A62" s="11" t="s">
        <v>205</v>
      </c>
      <c r="B62" s="136"/>
      <c r="C62" s="22">
        <v>0</v>
      </c>
      <c r="D62" s="22"/>
      <c r="E62" s="22">
        <v>0</v>
      </c>
      <c r="F62" s="22"/>
      <c r="G62" s="22">
        <v>0</v>
      </c>
      <c r="H62" s="22"/>
      <c r="I62" s="22">
        <v>0</v>
      </c>
      <c r="J62" s="22"/>
      <c r="K62" s="22">
        <v>600000</v>
      </c>
      <c r="L62" s="22"/>
      <c r="M62" s="22">
        <v>5267737132</v>
      </c>
      <c r="N62" s="22"/>
      <c r="O62" s="22">
        <v>-5328173503</v>
      </c>
      <c r="P62" s="22"/>
      <c r="Q62" s="22">
        <v>-60436371</v>
      </c>
    </row>
    <row r="63" spans="1:17" ht="23.1" customHeight="1">
      <c r="A63" s="11" t="s">
        <v>206</v>
      </c>
      <c r="B63" s="136"/>
      <c r="C63" s="22">
        <v>0</v>
      </c>
      <c r="D63" s="22"/>
      <c r="E63" s="22">
        <v>0</v>
      </c>
      <c r="F63" s="22"/>
      <c r="G63" s="22">
        <v>0</v>
      </c>
      <c r="H63" s="22"/>
      <c r="I63" s="22">
        <v>0</v>
      </c>
      <c r="J63" s="22"/>
      <c r="K63" s="22">
        <v>165000</v>
      </c>
      <c r="L63" s="22"/>
      <c r="M63" s="22">
        <v>4879289983</v>
      </c>
      <c r="N63" s="22"/>
      <c r="O63" s="22">
        <v>-4881285067</v>
      </c>
      <c r="P63" s="22"/>
      <c r="Q63" s="22">
        <v>-1995084</v>
      </c>
    </row>
    <row r="64" spans="1:17" ht="23.1" customHeight="1">
      <c r="A64" s="11" t="s">
        <v>76</v>
      </c>
      <c r="B64" s="136"/>
      <c r="C64" s="22">
        <v>0</v>
      </c>
      <c r="D64" s="22"/>
      <c r="E64" s="22">
        <v>0</v>
      </c>
      <c r="F64" s="22"/>
      <c r="G64" s="22">
        <v>0</v>
      </c>
      <c r="H64" s="22"/>
      <c r="I64" s="22">
        <v>0</v>
      </c>
      <c r="J64" s="22"/>
      <c r="K64" s="22">
        <v>1250</v>
      </c>
      <c r="L64" s="22"/>
      <c r="M64" s="22">
        <v>1158514983</v>
      </c>
      <c r="N64" s="22"/>
      <c r="O64" s="22">
        <v>-1158947515</v>
      </c>
      <c r="P64" s="22"/>
      <c r="Q64" s="22">
        <v>-432532</v>
      </c>
    </row>
    <row r="65" spans="1:17" ht="23.1" customHeight="1">
      <c r="A65" s="11" t="s">
        <v>102</v>
      </c>
      <c r="B65" s="136"/>
      <c r="C65" s="22">
        <v>15000</v>
      </c>
      <c r="D65" s="22"/>
      <c r="E65" s="22">
        <v>9925349715</v>
      </c>
      <c r="F65" s="22"/>
      <c r="G65" s="22">
        <v>-9729511355</v>
      </c>
      <c r="H65" s="22"/>
      <c r="I65" s="22">
        <v>195838360</v>
      </c>
      <c r="J65" s="22"/>
      <c r="K65" s="22">
        <v>16000</v>
      </c>
      <c r="L65" s="22"/>
      <c r="M65" s="22">
        <v>10550726347</v>
      </c>
      <c r="N65" s="22"/>
      <c r="O65" s="22">
        <v>-10354174554</v>
      </c>
      <c r="P65" s="22"/>
      <c r="Q65" s="22">
        <v>196551793</v>
      </c>
    </row>
    <row r="66" spans="1:17" ht="23.1" customHeight="1">
      <c r="A66" s="11" t="s">
        <v>110</v>
      </c>
      <c r="B66" s="136"/>
      <c r="C66" s="22">
        <v>5000</v>
      </c>
      <c r="D66" s="22"/>
      <c r="E66" s="22">
        <v>2786026652</v>
      </c>
      <c r="F66" s="22"/>
      <c r="G66" s="22">
        <v>-2752918608</v>
      </c>
      <c r="H66" s="22"/>
      <c r="I66" s="22">
        <v>33108044</v>
      </c>
      <c r="J66" s="22"/>
      <c r="K66" s="22">
        <v>6000</v>
      </c>
      <c r="L66" s="22"/>
      <c r="M66" s="22">
        <v>3311381416</v>
      </c>
      <c r="N66" s="22"/>
      <c r="O66" s="22">
        <v>-3277513407</v>
      </c>
      <c r="P66" s="22"/>
      <c r="Q66" s="22">
        <v>33868009</v>
      </c>
    </row>
    <row r="67" spans="1:17" ht="23.1" customHeight="1">
      <c r="A67" s="11" t="s">
        <v>207</v>
      </c>
      <c r="B67" s="136"/>
      <c r="C67" s="22">
        <v>0</v>
      </c>
      <c r="D67" s="22"/>
      <c r="E67" s="22">
        <v>0</v>
      </c>
      <c r="F67" s="22"/>
      <c r="G67" s="22">
        <v>0</v>
      </c>
      <c r="H67" s="22"/>
      <c r="I67" s="22">
        <v>0</v>
      </c>
      <c r="J67" s="22"/>
      <c r="K67" s="22">
        <v>1526</v>
      </c>
      <c r="L67" s="22"/>
      <c r="M67" s="22">
        <v>1526000000</v>
      </c>
      <c r="N67" s="22"/>
      <c r="O67" s="22">
        <v>-1517027348</v>
      </c>
      <c r="P67" s="22"/>
      <c r="Q67" s="22">
        <v>8972652</v>
      </c>
    </row>
    <row r="68" spans="1:17" ht="23.1" customHeight="1">
      <c r="A68" s="11" t="s">
        <v>83</v>
      </c>
      <c r="B68" s="136"/>
      <c r="C68" s="22">
        <v>7000</v>
      </c>
      <c r="D68" s="22"/>
      <c r="E68" s="22">
        <v>6967918688</v>
      </c>
      <c r="F68" s="22"/>
      <c r="G68" s="22">
        <v>-6959244161</v>
      </c>
      <c r="H68" s="22"/>
      <c r="I68" s="22">
        <v>8674527</v>
      </c>
      <c r="J68" s="22"/>
      <c r="K68" s="22">
        <v>7410</v>
      </c>
      <c r="L68" s="22"/>
      <c r="M68" s="22">
        <v>7363992989</v>
      </c>
      <c r="N68" s="22"/>
      <c r="O68" s="22">
        <v>-7348604716</v>
      </c>
      <c r="P68" s="22"/>
      <c r="Q68" s="22">
        <v>15388273</v>
      </c>
    </row>
    <row r="69" spans="1:17" ht="23.1" customHeight="1">
      <c r="A69" s="11" t="s">
        <v>94</v>
      </c>
      <c r="B69" s="136"/>
      <c r="C69" s="22">
        <v>317</v>
      </c>
      <c r="D69" s="22"/>
      <c r="E69" s="22">
        <v>240876334</v>
      </c>
      <c r="F69" s="22"/>
      <c r="G69" s="22">
        <v>-228281368</v>
      </c>
      <c r="H69" s="22"/>
      <c r="I69" s="22">
        <v>12594966</v>
      </c>
      <c r="J69" s="22"/>
      <c r="K69" s="22">
        <v>692</v>
      </c>
      <c r="L69" s="22"/>
      <c r="M69" s="22">
        <v>518318543</v>
      </c>
      <c r="N69" s="22"/>
      <c r="O69" s="22">
        <v>-498330305</v>
      </c>
      <c r="P69" s="22"/>
      <c r="Q69" s="22">
        <v>19988238</v>
      </c>
    </row>
    <row r="70" spans="1:17" ht="23.1" customHeight="1">
      <c r="A70" s="11" t="s">
        <v>88</v>
      </c>
      <c r="B70" s="136"/>
      <c r="C70" s="22">
        <v>2953</v>
      </c>
      <c r="D70" s="22"/>
      <c r="E70" s="22">
        <v>2806199666</v>
      </c>
      <c r="F70" s="22"/>
      <c r="G70" s="22">
        <v>-2708391805</v>
      </c>
      <c r="H70" s="22"/>
      <c r="I70" s="22">
        <v>97807861</v>
      </c>
      <c r="J70" s="22"/>
      <c r="K70" s="22">
        <v>2953</v>
      </c>
      <c r="L70" s="22"/>
      <c r="M70" s="22">
        <v>2806199666</v>
      </c>
      <c r="N70" s="22"/>
      <c r="O70" s="22">
        <v>-2708391805</v>
      </c>
      <c r="P70" s="22"/>
      <c r="Q70" s="22">
        <v>97807861</v>
      </c>
    </row>
    <row r="71" spans="1:17" ht="23.1" customHeight="1">
      <c r="A71" s="11" t="s">
        <v>85</v>
      </c>
      <c r="B71" s="136"/>
      <c r="C71" s="22">
        <v>100</v>
      </c>
      <c r="D71" s="22"/>
      <c r="E71" s="22">
        <v>95899618</v>
      </c>
      <c r="F71" s="22"/>
      <c r="G71" s="22">
        <v>-92016673</v>
      </c>
      <c r="H71" s="22"/>
      <c r="I71" s="22">
        <v>3882945</v>
      </c>
      <c r="J71" s="22"/>
      <c r="K71" s="22">
        <v>100</v>
      </c>
      <c r="L71" s="22"/>
      <c r="M71" s="22">
        <v>95899618</v>
      </c>
      <c r="N71" s="22"/>
      <c r="O71" s="22">
        <v>-92016673</v>
      </c>
      <c r="P71" s="22"/>
      <c r="Q71" s="22">
        <v>3882945</v>
      </c>
    </row>
    <row r="72" spans="1:17" ht="23.1" customHeight="1">
      <c r="A72" s="11" t="s">
        <v>105</v>
      </c>
      <c r="B72" s="136"/>
      <c r="C72" s="22">
        <v>2600</v>
      </c>
      <c r="D72" s="22"/>
      <c r="E72" s="22">
        <v>1543371083</v>
      </c>
      <c r="F72" s="22"/>
      <c r="G72" s="22">
        <v>-1461453501</v>
      </c>
      <c r="H72" s="22"/>
      <c r="I72" s="22">
        <v>81917582</v>
      </c>
      <c r="J72" s="22"/>
      <c r="K72" s="22">
        <v>2600</v>
      </c>
      <c r="L72" s="22"/>
      <c r="M72" s="22">
        <v>1543371083</v>
      </c>
      <c r="N72" s="22"/>
      <c r="O72" s="22">
        <v>-1461453501</v>
      </c>
      <c r="P72" s="22"/>
      <c r="Q72" s="22">
        <v>81917582</v>
      </c>
    </row>
    <row r="73" spans="1:17" ht="23.1" customHeight="1">
      <c r="A73" s="11" t="s">
        <v>119</v>
      </c>
      <c r="B73" s="136"/>
      <c r="C73" s="22">
        <v>14000</v>
      </c>
      <c r="D73" s="22"/>
      <c r="E73" s="22">
        <v>8183476477</v>
      </c>
      <c r="F73" s="22"/>
      <c r="G73" s="22">
        <v>-7702987745</v>
      </c>
      <c r="H73" s="22"/>
      <c r="I73" s="22">
        <v>480488732</v>
      </c>
      <c r="J73" s="22"/>
      <c r="K73" s="22">
        <v>14000</v>
      </c>
      <c r="L73" s="22"/>
      <c r="M73" s="22">
        <v>8183476477</v>
      </c>
      <c r="N73" s="22"/>
      <c r="O73" s="22">
        <v>-7702987745</v>
      </c>
      <c r="P73" s="22"/>
      <c r="Q73" s="22">
        <v>480488732</v>
      </c>
    </row>
    <row r="74" spans="1:17" ht="23.1" customHeight="1">
      <c r="A74" s="11" t="s">
        <v>121</v>
      </c>
      <c r="B74" s="136"/>
      <c r="C74" s="22">
        <v>5000</v>
      </c>
      <c r="D74" s="22"/>
      <c r="E74" s="22">
        <v>2834540152</v>
      </c>
      <c r="F74" s="22"/>
      <c r="G74" s="22">
        <v>-2827512393</v>
      </c>
      <c r="H74" s="22"/>
      <c r="I74" s="22">
        <v>7027759</v>
      </c>
      <c r="J74" s="22"/>
      <c r="K74" s="22">
        <v>5000</v>
      </c>
      <c r="L74" s="22"/>
      <c r="M74" s="22">
        <v>2834540152</v>
      </c>
      <c r="N74" s="22"/>
      <c r="O74" s="22">
        <v>-2827512393</v>
      </c>
      <c r="P74" s="22"/>
      <c r="Q74" s="22">
        <v>7027759</v>
      </c>
    </row>
    <row r="75" spans="1:17" ht="23.1" customHeight="1">
      <c r="A75" s="11" t="s">
        <v>91</v>
      </c>
      <c r="B75" s="136"/>
      <c r="C75" s="22">
        <v>10300</v>
      </c>
      <c r="D75" s="22"/>
      <c r="E75" s="22">
        <v>8922307043</v>
      </c>
      <c r="F75" s="22"/>
      <c r="G75" s="22">
        <v>-8885202143</v>
      </c>
      <c r="H75" s="22"/>
      <c r="I75" s="22">
        <v>37104900</v>
      </c>
      <c r="J75" s="22"/>
      <c r="K75" s="22">
        <v>10300</v>
      </c>
      <c r="L75" s="22"/>
      <c r="M75" s="22">
        <v>8922307043</v>
      </c>
      <c r="N75" s="22"/>
      <c r="O75" s="22">
        <v>-8885202143</v>
      </c>
      <c r="P75" s="22"/>
      <c r="Q75" s="22">
        <v>37104900</v>
      </c>
    </row>
    <row r="76" spans="1:17" ht="23.1" customHeight="1">
      <c r="A76" s="11" t="s">
        <v>80</v>
      </c>
      <c r="B76" s="136"/>
      <c r="C76" s="22">
        <v>16600</v>
      </c>
      <c r="D76" s="22"/>
      <c r="E76" s="22">
        <v>16600000000</v>
      </c>
      <c r="F76" s="22"/>
      <c r="G76" s="22">
        <v>-16255913840</v>
      </c>
      <c r="H76" s="22"/>
      <c r="I76" s="22">
        <v>344086160</v>
      </c>
      <c r="J76" s="22"/>
      <c r="K76" s="22">
        <v>16600</v>
      </c>
      <c r="L76" s="22"/>
      <c r="M76" s="22">
        <v>16600000000</v>
      </c>
      <c r="N76" s="22"/>
      <c r="O76" s="22">
        <v>-16255913840</v>
      </c>
      <c r="P76" s="22"/>
      <c r="Q76" s="22">
        <v>344086160</v>
      </c>
    </row>
    <row r="77" spans="1:17" ht="23.1" customHeight="1">
      <c r="A77" s="11" t="s">
        <v>99</v>
      </c>
      <c r="B77" s="136"/>
      <c r="C77" s="22">
        <v>100</v>
      </c>
      <c r="D77" s="22"/>
      <c r="E77" s="22">
        <v>79235642</v>
      </c>
      <c r="F77" s="22"/>
      <c r="G77" s="22">
        <v>-79314369</v>
      </c>
      <c r="H77" s="22"/>
      <c r="I77" s="22">
        <v>-78727</v>
      </c>
      <c r="J77" s="22"/>
      <c r="K77" s="22">
        <v>100</v>
      </c>
      <c r="L77" s="22"/>
      <c r="M77" s="22">
        <v>79235642</v>
      </c>
      <c r="N77" s="22"/>
      <c r="O77" s="22">
        <v>-79314369</v>
      </c>
      <c r="P77" s="22"/>
      <c r="Q77" s="22">
        <v>-78727</v>
      </c>
    </row>
    <row r="78" spans="1:17" ht="23.1" customHeight="1">
      <c r="A78" s="11" t="s">
        <v>97</v>
      </c>
      <c r="B78" s="136"/>
      <c r="C78" s="22">
        <v>1800</v>
      </c>
      <c r="D78" s="22"/>
      <c r="E78" s="22">
        <v>1349983793</v>
      </c>
      <c r="F78" s="22"/>
      <c r="G78" s="22">
        <v>-1327863624</v>
      </c>
      <c r="H78" s="22"/>
      <c r="I78" s="22">
        <v>22120169</v>
      </c>
      <c r="J78" s="22"/>
      <c r="K78" s="22">
        <v>1800</v>
      </c>
      <c r="L78" s="22"/>
      <c r="M78" s="22">
        <v>1349983793</v>
      </c>
      <c r="N78" s="22"/>
      <c r="O78" s="22">
        <v>-1327863624</v>
      </c>
      <c r="P78" s="22"/>
      <c r="Q78" s="22">
        <v>22120169</v>
      </c>
    </row>
    <row r="79" spans="1:17" ht="23.1" customHeight="1">
      <c r="A79" s="11" t="s">
        <v>116</v>
      </c>
      <c r="B79" s="136"/>
      <c r="C79" s="22">
        <v>3000</v>
      </c>
      <c r="D79" s="22"/>
      <c r="E79" s="22">
        <v>1823977156</v>
      </c>
      <c r="F79" s="22"/>
      <c r="G79" s="22">
        <v>-1820579918</v>
      </c>
      <c r="H79" s="22"/>
      <c r="I79" s="22">
        <v>3397238</v>
      </c>
      <c r="J79" s="22"/>
      <c r="K79" s="22">
        <v>3000</v>
      </c>
      <c r="L79" s="22"/>
      <c r="M79" s="22">
        <v>1823977156</v>
      </c>
      <c r="N79" s="22"/>
      <c r="O79" s="22">
        <v>-1820579918</v>
      </c>
      <c r="P79" s="22"/>
      <c r="Q79" s="22">
        <v>3397238</v>
      </c>
    </row>
    <row r="80" spans="1:17" ht="23.1" customHeight="1">
      <c r="A80" s="11" t="s">
        <v>208</v>
      </c>
      <c r="B80" s="136"/>
      <c r="C80" s="22">
        <v>0</v>
      </c>
      <c r="D80" s="22"/>
      <c r="E80" s="22">
        <v>0</v>
      </c>
      <c r="F80" s="22"/>
      <c r="G80" s="22">
        <v>0</v>
      </c>
      <c r="H80" s="22"/>
      <c r="I80" s="22">
        <v>0</v>
      </c>
      <c r="J80" s="22"/>
      <c r="K80" s="22">
        <v>837388</v>
      </c>
      <c r="L80" s="22"/>
      <c r="M80" s="22">
        <v>2640903075</v>
      </c>
      <c r="N80" s="22"/>
      <c r="O80" s="22">
        <v>-2395663149</v>
      </c>
      <c r="P80" s="22"/>
      <c r="Q80" s="22">
        <v>245239926</v>
      </c>
    </row>
    <row r="81" spans="1:18" ht="23.1" customHeight="1">
      <c r="A81" s="11" t="s">
        <v>209</v>
      </c>
      <c r="B81" s="136"/>
      <c r="C81" s="22">
        <v>0</v>
      </c>
      <c r="D81" s="22"/>
      <c r="E81" s="22">
        <v>0</v>
      </c>
      <c r="F81" s="22"/>
      <c r="G81" s="22">
        <v>0</v>
      </c>
      <c r="H81" s="22"/>
      <c r="I81" s="22">
        <v>0</v>
      </c>
      <c r="J81" s="22"/>
      <c r="K81" s="22">
        <v>30000</v>
      </c>
      <c r="L81" s="22"/>
      <c r="M81" s="22">
        <v>-4371123</v>
      </c>
      <c r="N81" s="22"/>
      <c r="O81" s="22">
        <v>8460000</v>
      </c>
      <c r="P81" s="22"/>
      <c r="Q81" s="22">
        <v>4088877</v>
      </c>
    </row>
    <row r="82" spans="1:18" ht="23.1" customHeight="1">
      <c r="A82" s="11" t="s">
        <v>210</v>
      </c>
      <c r="B82" s="136"/>
      <c r="C82" s="22">
        <v>0</v>
      </c>
      <c r="D82" s="22"/>
      <c r="E82" s="22">
        <v>0</v>
      </c>
      <c r="F82" s="22"/>
      <c r="G82" s="22">
        <v>0</v>
      </c>
      <c r="H82" s="22"/>
      <c r="I82" s="22">
        <v>0</v>
      </c>
      <c r="J82" s="22"/>
      <c r="K82" s="22">
        <v>20000</v>
      </c>
      <c r="L82" s="22"/>
      <c r="M82" s="22">
        <v>0</v>
      </c>
      <c r="N82" s="22"/>
      <c r="O82" s="22">
        <v>40000</v>
      </c>
      <c r="P82" s="22"/>
      <c r="Q82" s="22">
        <v>40000</v>
      </c>
    </row>
    <row r="83" spans="1:18" ht="23.1" customHeight="1">
      <c r="A83" s="11" t="s">
        <v>211</v>
      </c>
      <c r="B83" s="136"/>
      <c r="C83" s="22">
        <v>0</v>
      </c>
      <c r="D83" s="22"/>
      <c r="E83" s="22">
        <v>0</v>
      </c>
      <c r="F83" s="22"/>
      <c r="G83" s="22">
        <v>0</v>
      </c>
      <c r="H83" s="22"/>
      <c r="I83" s="22">
        <v>0</v>
      </c>
      <c r="J83" s="22"/>
      <c r="K83" s="22">
        <v>20000</v>
      </c>
      <c r="L83" s="22"/>
      <c r="M83" s="22">
        <v>0</v>
      </c>
      <c r="N83" s="22"/>
      <c r="O83" s="22">
        <v>-199794</v>
      </c>
      <c r="P83" s="22"/>
      <c r="Q83" s="22">
        <v>-199794</v>
      </c>
    </row>
    <row r="84" spans="1:18" ht="23.1" customHeight="1">
      <c r="A84" s="11" t="s">
        <v>122</v>
      </c>
      <c r="B84" s="136"/>
      <c r="C84" s="22">
        <v>3000000</v>
      </c>
      <c r="D84" s="22"/>
      <c r="E84" s="26">
        <v>76980199</v>
      </c>
      <c r="F84" s="22"/>
      <c r="G84" s="26">
        <v>-225658088</v>
      </c>
      <c r="H84" s="22"/>
      <c r="I84" s="26">
        <v>-148677889</v>
      </c>
      <c r="J84" s="22"/>
      <c r="K84" s="26">
        <v>3000000</v>
      </c>
      <c r="L84" s="22"/>
      <c r="M84" s="26">
        <v>76980199</v>
      </c>
      <c r="N84" s="22"/>
      <c r="O84" s="26">
        <v>-225658088</v>
      </c>
      <c r="P84" s="22"/>
      <c r="Q84" s="26">
        <v>-148677889</v>
      </c>
    </row>
    <row r="85" spans="1:18" ht="23.1" customHeight="1" thickBot="1">
      <c r="A85" s="11"/>
      <c r="B85" s="136"/>
      <c r="C85" s="22"/>
      <c r="D85" s="22"/>
      <c r="E85" s="36">
        <v>214036672896</v>
      </c>
      <c r="F85" s="25"/>
      <c r="G85" s="36">
        <v>-200781659044</v>
      </c>
      <c r="H85" s="25"/>
      <c r="I85" s="36">
        <v>13255013852</v>
      </c>
      <c r="J85" s="25"/>
      <c r="K85" s="36"/>
      <c r="L85" s="25"/>
      <c r="M85" s="36">
        <v>406162771681</v>
      </c>
      <c r="N85" s="25"/>
      <c r="O85" s="36">
        <v>-390212309937</v>
      </c>
      <c r="P85" s="25"/>
      <c r="Q85" s="36">
        <v>15950461744</v>
      </c>
      <c r="R85" s="72"/>
    </row>
    <row r="86" spans="1:18" ht="23.1" customHeight="1" thickTop="1">
      <c r="A86" s="11" t="s">
        <v>64</v>
      </c>
      <c r="B86" s="136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</row>
  </sheetData>
  <mergeCells count="7">
    <mergeCell ref="A1:Q1"/>
    <mergeCell ref="A2:Q2"/>
    <mergeCell ref="A3:Q3"/>
    <mergeCell ref="C5:I5"/>
    <mergeCell ref="K5:Q5"/>
    <mergeCell ref="A4:I4"/>
    <mergeCell ref="K4:Q4"/>
  </mergeCells>
  <pageMargins left="0.7" right="0.7" top="0.75" bottom="0.75" header="0.3" footer="0.3"/>
  <pageSetup paperSize="9" orientation="landscape" horizontalDpi="4294967295" verticalDpi="4294967295"/>
  <headerFooter differentOddEven="1" differentFirst="1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53"/>
  <sheetViews>
    <sheetView rightToLeft="1" topLeftCell="A43" zoomScaleNormal="100" zoomScaleSheetLayoutView="106" workbookViewId="0">
      <selection activeCell="U44" sqref="U44"/>
    </sheetView>
  </sheetViews>
  <sheetFormatPr defaultColWidth="9" defaultRowHeight="18.75"/>
  <cols>
    <col min="1" max="1" width="33.875" style="14" bestFit="1" customWidth="1"/>
    <col min="2" max="2" width="0.75" style="14" customWidth="1"/>
    <col min="3" max="3" width="13" style="14" customWidth="1"/>
    <col min="4" max="4" width="1.125" style="14" customWidth="1"/>
    <col min="5" max="5" width="17" style="14" bestFit="1" customWidth="1"/>
    <col min="6" max="6" width="1.375" style="14" customWidth="1"/>
    <col min="7" max="7" width="17.875" style="14" bestFit="1" customWidth="1"/>
    <col min="8" max="8" width="1" style="14" customWidth="1"/>
    <col min="9" max="9" width="24.125" style="14" customWidth="1"/>
    <col min="10" max="10" width="0.875" style="14" customWidth="1"/>
    <col min="11" max="11" width="13" style="14" customWidth="1"/>
    <col min="12" max="12" width="0.625" style="14" customWidth="1"/>
    <col min="13" max="13" width="17" style="14" bestFit="1" customWidth="1"/>
    <col min="14" max="14" width="0.75" style="14" customWidth="1"/>
    <col min="15" max="15" width="17.75" style="14" bestFit="1" customWidth="1"/>
    <col min="16" max="16" width="1" style="14" customWidth="1"/>
    <col min="17" max="17" width="24.125" style="14" customWidth="1"/>
    <col min="18" max="18" width="9" style="2" customWidth="1"/>
    <col min="19" max="16384" width="9" style="2"/>
  </cols>
  <sheetData>
    <row r="1" spans="1:17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>
      <c r="A2" s="1" t="s">
        <v>148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>
      <c r="A3" s="1" t="s">
        <v>149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7" s="28" customFormat="1">
      <c r="A4" s="27" t="s">
        <v>212</v>
      </c>
      <c r="B4" s="27"/>
      <c r="C4" s="27"/>
      <c r="D4" s="27"/>
      <c r="E4" s="27"/>
      <c r="F4" s="27"/>
      <c r="G4" s="27"/>
      <c r="H4" s="68"/>
      <c r="I4" s="64"/>
      <c r="J4" s="64"/>
      <c r="K4" s="64"/>
      <c r="L4" s="64"/>
      <c r="M4" s="64"/>
      <c r="N4" s="64"/>
      <c r="O4" s="64"/>
      <c r="P4" s="64"/>
      <c r="Q4" s="64"/>
    </row>
    <row r="5" spans="1:17" ht="16.5" customHeight="1">
      <c r="C5" s="6" t="s">
        <v>160</v>
      </c>
      <c r="D5" s="6"/>
      <c r="E5" s="6"/>
      <c r="F5" s="6"/>
      <c r="G5" s="6"/>
      <c r="H5" s="6"/>
      <c r="I5" s="6"/>
      <c r="J5" s="10"/>
      <c r="K5" s="78" t="s">
        <v>161</v>
      </c>
      <c r="L5" s="78"/>
      <c r="M5" s="78"/>
      <c r="N5" s="78"/>
      <c r="O5" s="78"/>
      <c r="P5" s="78"/>
      <c r="Q5" s="78"/>
    </row>
    <row r="6" spans="1:17" ht="53.25" customHeight="1">
      <c r="A6" s="38" t="s">
        <v>151</v>
      </c>
      <c r="B6" s="38"/>
      <c r="C6" s="10" t="s">
        <v>10</v>
      </c>
      <c r="D6" s="44"/>
      <c r="E6" s="10" t="s">
        <v>12</v>
      </c>
      <c r="F6" s="44"/>
      <c r="G6" s="10" t="s">
        <v>180</v>
      </c>
      <c r="H6" s="44"/>
      <c r="I6" s="48" t="s">
        <v>213</v>
      </c>
      <c r="J6" s="47"/>
      <c r="K6" s="10" t="s">
        <v>10</v>
      </c>
      <c r="L6" s="44"/>
      <c r="M6" s="10" t="s">
        <v>12</v>
      </c>
      <c r="N6" s="44"/>
      <c r="O6" s="10" t="s">
        <v>180</v>
      </c>
      <c r="P6" s="44"/>
      <c r="Q6" s="48" t="s">
        <v>213</v>
      </c>
    </row>
    <row r="7" spans="1:17" ht="23.1" customHeight="1">
      <c r="A7" s="11" t="s">
        <v>25</v>
      </c>
      <c r="B7" s="11"/>
      <c r="C7" s="12">
        <v>0</v>
      </c>
      <c r="D7" s="140"/>
      <c r="E7" s="22">
        <v>0</v>
      </c>
      <c r="F7" s="34"/>
      <c r="G7" s="22">
        <v>-290668914</v>
      </c>
      <c r="H7" s="34"/>
      <c r="I7" s="22">
        <v>-290668914</v>
      </c>
      <c r="J7" s="34"/>
      <c r="K7" s="22">
        <v>0</v>
      </c>
      <c r="L7" s="34"/>
      <c r="M7" s="22">
        <v>0</v>
      </c>
      <c r="N7" s="34"/>
      <c r="O7" s="22">
        <v>0</v>
      </c>
      <c r="P7" s="34"/>
      <c r="Q7" s="22">
        <v>0</v>
      </c>
    </row>
    <row r="8" spans="1:17" ht="23.1" customHeight="1">
      <c r="A8" s="11" t="s">
        <v>33</v>
      </c>
      <c r="B8" s="11"/>
      <c r="C8" s="12">
        <v>56</v>
      </c>
      <c r="D8" s="12"/>
      <c r="E8" s="22">
        <v>292813</v>
      </c>
      <c r="F8" s="22"/>
      <c r="G8" s="22">
        <v>-259746</v>
      </c>
      <c r="H8" s="22"/>
      <c r="I8" s="22">
        <v>33067</v>
      </c>
      <c r="J8" s="22"/>
      <c r="K8" s="22">
        <v>56</v>
      </c>
      <c r="L8" s="22"/>
      <c r="M8" s="22">
        <v>292813</v>
      </c>
      <c r="N8" s="22"/>
      <c r="O8" s="22">
        <v>-231913</v>
      </c>
      <c r="P8" s="22"/>
      <c r="Q8" s="22">
        <v>60900</v>
      </c>
    </row>
    <row r="9" spans="1:17" ht="23.1" customHeight="1">
      <c r="A9" s="11" t="s">
        <v>61</v>
      </c>
      <c r="B9" s="11"/>
      <c r="C9" s="12">
        <v>400000</v>
      </c>
      <c r="D9" s="12"/>
      <c r="E9" s="22">
        <v>1561056121</v>
      </c>
      <c r="F9" s="22"/>
      <c r="G9" s="22">
        <v>-1581871362</v>
      </c>
      <c r="H9" s="22"/>
      <c r="I9" s="22">
        <v>-20815241</v>
      </c>
      <c r="J9" s="22"/>
      <c r="K9" s="22">
        <v>400000</v>
      </c>
      <c r="L9" s="22"/>
      <c r="M9" s="22">
        <v>1561056121</v>
      </c>
      <c r="N9" s="22"/>
      <c r="O9" s="22">
        <v>-1581871362</v>
      </c>
      <c r="P9" s="22"/>
      <c r="Q9" s="22">
        <v>-20815241</v>
      </c>
    </row>
    <row r="10" spans="1:17" ht="23.1" customHeight="1">
      <c r="A10" s="11" t="s">
        <v>45</v>
      </c>
      <c r="B10" s="11"/>
      <c r="C10" s="12">
        <v>60000</v>
      </c>
      <c r="D10" s="12"/>
      <c r="E10" s="22">
        <v>3525497731</v>
      </c>
      <c r="F10" s="22"/>
      <c r="G10" s="22">
        <v>-3217285802</v>
      </c>
      <c r="H10" s="22"/>
      <c r="I10" s="22">
        <v>308211929</v>
      </c>
      <c r="J10" s="22"/>
      <c r="K10" s="22">
        <v>60000</v>
      </c>
      <c r="L10" s="22"/>
      <c r="M10" s="22">
        <v>3525497731</v>
      </c>
      <c r="N10" s="22"/>
      <c r="O10" s="22">
        <v>-3217285802</v>
      </c>
      <c r="P10" s="22"/>
      <c r="Q10" s="22">
        <v>308211929</v>
      </c>
    </row>
    <row r="11" spans="1:17" ht="23.1" customHeight="1">
      <c r="A11" s="11" t="s">
        <v>40</v>
      </c>
      <c r="B11" s="11"/>
      <c r="C11" s="12">
        <v>60000</v>
      </c>
      <c r="D11" s="12"/>
      <c r="E11" s="22">
        <v>8358966450</v>
      </c>
      <c r="F11" s="22"/>
      <c r="G11" s="22">
        <v>-7881822450</v>
      </c>
      <c r="H11" s="22"/>
      <c r="I11" s="22">
        <v>477144000</v>
      </c>
      <c r="J11" s="22"/>
      <c r="K11" s="22">
        <v>60000</v>
      </c>
      <c r="L11" s="22"/>
      <c r="M11" s="22">
        <v>8358966450</v>
      </c>
      <c r="N11" s="22"/>
      <c r="O11" s="22">
        <v>-7655249095</v>
      </c>
      <c r="P11" s="22"/>
      <c r="Q11" s="22">
        <v>703717355</v>
      </c>
    </row>
    <row r="12" spans="1:17" ht="23.1" customHeight="1">
      <c r="A12" s="11" t="s">
        <v>60</v>
      </c>
      <c r="B12" s="11"/>
      <c r="C12" s="12">
        <v>0</v>
      </c>
      <c r="D12" s="12"/>
      <c r="E12" s="22">
        <v>0</v>
      </c>
      <c r="F12" s="22"/>
      <c r="G12" s="22">
        <v>22613758</v>
      </c>
      <c r="H12" s="22"/>
      <c r="I12" s="22">
        <v>22613758</v>
      </c>
      <c r="J12" s="22"/>
      <c r="K12" s="22">
        <v>0</v>
      </c>
      <c r="L12" s="22"/>
      <c r="M12" s="22">
        <v>0</v>
      </c>
      <c r="N12" s="22"/>
      <c r="O12" s="22">
        <v>0</v>
      </c>
      <c r="P12" s="22"/>
      <c r="Q12" s="22">
        <v>0</v>
      </c>
    </row>
    <row r="13" spans="1:17" ht="23.1" customHeight="1">
      <c r="A13" s="11" t="s">
        <v>31</v>
      </c>
      <c r="B13" s="11"/>
      <c r="C13" s="12">
        <v>3204632</v>
      </c>
      <c r="D13" s="12"/>
      <c r="E13" s="22">
        <v>11353351666</v>
      </c>
      <c r="F13" s="22"/>
      <c r="G13" s="22">
        <v>-10467276054</v>
      </c>
      <c r="H13" s="22"/>
      <c r="I13" s="22">
        <v>886075612</v>
      </c>
      <c r="J13" s="22"/>
      <c r="K13" s="22">
        <v>3204632</v>
      </c>
      <c r="L13" s="22"/>
      <c r="M13" s="22">
        <v>11353351666</v>
      </c>
      <c r="N13" s="22"/>
      <c r="O13" s="22">
        <v>-10467276054</v>
      </c>
      <c r="P13" s="22"/>
      <c r="Q13" s="22">
        <v>886075612</v>
      </c>
    </row>
    <row r="14" spans="1:17" ht="23.1" customHeight="1">
      <c r="A14" s="11" t="s">
        <v>50</v>
      </c>
      <c r="B14" s="11"/>
      <c r="C14" s="12">
        <v>100000</v>
      </c>
      <c r="D14" s="12"/>
      <c r="E14" s="22">
        <v>198810000</v>
      </c>
      <c r="F14" s="22"/>
      <c r="G14" s="22">
        <v>-174259534</v>
      </c>
      <c r="H14" s="22"/>
      <c r="I14" s="22">
        <v>24550466</v>
      </c>
      <c r="J14" s="22"/>
      <c r="K14" s="22">
        <v>100000</v>
      </c>
      <c r="L14" s="22"/>
      <c r="M14" s="22">
        <v>198810000</v>
      </c>
      <c r="N14" s="22"/>
      <c r="O14" s="22">
        <v>-174259534</v>
      </c>
      <c r="P14" s="22"/>
      <c r="Q14" s="22">
        <v>24550466</v>
      </c>
    </row>
    <row r="15" spans="1:17" ht="23.1" customHeight="1">
      <c r="A15" s="11" t="s">
        <v>57</v>
      </c>
      <c r="B15" s="11"/>
      <c r="C15" s="12">
        <v>250000</v>
      </c>
      <c r="D15" s="12"/>
      <c r="E15" s="22">
        <v>7137279000</v>
      </c>
      <c r="F15" s="22"/>
      <c r="G15" s="22">
        <v>-6676794476</v>
      </c>
      <c r="H15" s="22"/>
      <c r="I15" s="22">
        <v>460484524</v>
      </c>
      <c r="J15" s="22"/>
      <c r="K15" s="22">
        <v>250000</v>
      </c>
      <c r="L15" s="22"/>
      <c r="M15" s="22">
        <v>7137279000</v>
      </c>
      <c r="N15" s="22"/>
      <c r="O15" s="22">
        <v>-6676794476</v>
      </c>
      <c r="P15" s="22"/>
      <c r="Q15" s="22">
        <v>460484524</v>
      </c>
    </row>
    <row r="16" spans="1:17" ht="23.1" customHeight="1">
      <c r="A16" s="11" t="s">
        <v>24</v>
      </c>
      <c r="B16" s="11"/>
      <c r="C16" s="12">
        <v>1750612</v>
      </c>
      <c r="D16" s="12"/>
      <c r="E16" s="22">
        <v>10737008451</v>
      </c>
      <c r="F16" s="22"/>
      <c r="G16" s="22">
        <v>-10639139975</v>
      </c>
      <c r="H16" s="22"/>
      <c r="I16" s="22">
        <v>97868476</v>
      </c>
      <c r="J16" s="22"/>
      <c r="K16" s="22">
        <v>1750612</v>
      </c>
      <c r="L16" s="22"/>
      <c r="M16" s="22">
        <v>10737008451</v>
      </c>
      <c r="N16" s="22"/>
      <c r="O16" s="22">
        <v>-10695381651</v>
      </c>
      <c r="P16" s="22"/>
      <c r="Q16" s="22">
        <v>41626800</v>
      </c>
    </row>
    <row r="17" spans="1:17" ht="23.1" customHeight="1">
      <c r="A17" s="11" t="s">
        <v>56</v>
      </c>
      <c r="B17" s="11"/>
      <c r="C17" s="12">
        <v>11200000</v>
      </c>
      <c r="D17" s="12"/>
      <c r="E17" s="22">
        <v>21019783681</v>
      </c>
      <c r="F17" s="22"/>
      <c r="G17" s="22">
        <v>-18009487114</v>
      </c>
      <c r="H17" s="22"/>
      <c r="I17" s="22">
        <v>3010296567</v>
      </c>
      <c r="J17" s="22"/>
      <c r="K17" s="22">
        <v>11200000</v>
      </c>
      <c r="L17" s="22"/>
      <c r="M17" s="22">
        <v>21019783681</v>
      </c>
      <c r="N17" s="22"/>
      <c r="O17" s="22">
        <v>-18194505515</v>
      </c>
      <c r="P17" s="22"/>
      <c r="Q17" s="22">
        <v>2825278166</v>
      </c>
    </row>
    <row r="18" spans="1:17" ht="23.1" customHeight="1">
      <c r="A18" s="11" t="s">
        <v>49</v>
      </c>
      <c r="B18" s="11"/>
      <c r="C18" s="12">
        <v>400000</v>
      </c>
      <c r="D18" s="12"/>
      <c r="E18" s="22">
        <v>9435522600</v>
      </c>
      <c r="F18" s="22"/>
      <c r="G18" s="22">
        <v>-8718556914</v>
      </c>
      <c r="H18" s="22"/>
      <c r="I18" s="22">
        <v>716965686</v>
      </c>
      <c r="J18" s="22"/>
      <c r="K18" s="22">
        <v>400000</v>
      </c>
      <c r="L18" s="22"/>
      <c r="M18" s="22">
        <v>9435522600</v>
      </c>
      <c r="N18" s="22"/>
      <c r="O18" s="22">
        <v>-8699284190</v>
      </c>
      <c r="P18" s="22"/>
      <c r="Q18" s="22">
        <v>736238410</v>
      </c>
    </row>
    <row r="19" spans="1:17" ht="23.1" customHeight="1">
      <c r="A19" s="11" t="s">
        <v>54</v>
      </c>
      <c r="B19" s="11"/>
      <c r="C19" s="12">
        <v>120000</v>
      </c>
      <c r="D19" s="12"/>
      <c r="E19" s="22">
        <v>7392153421</v>
      </c>
      <c r="F19" s="22"/>
      <c r="G19" s="22">
        <v>-7639075441</v>
      </c>
      <c r="H19" s="22"/>
      <c r="I19" s="22">
        <v>-246922020</v>
      </c>
      <c r="J19" s="22"/>
      <c r="K19" s="22">
        <v>120000</v>
      </c>
      <c r="L19" s="22"/>
      <c r="M19" s="22">
        <v>7392153421</v>
      </c>
      <c r="N19" s="22"/>
      <c r="O19" s="22">
        <v>-7540753813</v>
      </c>
      <c r="P19" s="22"/>
      <c r="Q19" s="22">
        <v>-148600392</v>
      </c>
    </row>
    <row r="20" spans="1:17" ht="23.1" customHeight="1">
      <c r="A20" s="11" t="s">
        <v>39</v>
      </c>
      <c r="B20" s="11"/>
      <c r="C20" s="12">
        <v>400000</v>
      </c>
      <c r="D20" s="12"/>
      <c r="E20" s="22">
        <v>1156278961</v>
      </c>
      <c r="F20" s="22"/>
      <c r="G20" s="22">
        <v>-1181428590</v>
      </c>
      <c r="H20" s="22"/>
      <c r="I20" s="22">
        <v>-25149629</v>
      </c>
      <c r="J20" s="22"/>
      <c r="K20" s="22">
        <v>400000</v>
      </c>
      <c r="L20" s="22"/>
      <c r="M20" s="22">
        <v>1156278961</v>
      </c>
      <c r="N20" s="22"/>
      <c r="O20" s="22">
        <v>-1181428590</v>
      </c>
      <c r="P20" s="22"/>
      <c r="Q20" s="22">
        <v>-25149629</v>
      </c>
    </row>
    <row r="21" spans="1:17" ht="23.1" customHeight="1">
      <c r="A21" s="11" t="s">
        <v>62</v>
      </c>
      <c r="B21" s="11"/>
      <c r="C21" s="12">
        <v>8100000</v>
      </c>
      <c r="D21" s="12"/>
      <c r="E21" s="22">
        <v>10193585131</v>
      </c>
      <c r="F21" s="22"/>
      <c r="G21" s="22">
        <v>-9030505720</v>
      </c>
      <c r="H21" s="22"/>
      <c r="I21" s="22">
        <v>1163079411</v>
      </c>
      <c r="J21" s="22"/>
      <c r="K21" s="22">
        <v>8100000</v>
      </c>
      <c r="L21" s="22"/>
      <c r="M21" s="22">
        <v>10193585131</v>
      </c>
      <c r="N21" s="22"/>
      <c r="O21" s="22">
        <v>-9692008380</v>
      </c>
      <c r="P21" s="22"/>
      <c r="Q21" s="22">
        <v>501576751</v>
      </c>
    </row>
    <row r="22" spans="1:17" ht="23.1" customHeight="1">
      <c r="A22" s="11" t="s">
        <v>41</v>
      </c>
      <c r="B22" s="11"/>
      <c r="C22" s="12">
        <v>0</v>
      </c>
      <c r="D22" s="12"/>
      <c r="E22" s="22">
        <v>0</v>
      </c>
      <c r="F22" s="22"/>
      <c r="G22" s="22">
        <v>-36337033</v>
      </c>
      <c r="H22" s="22"/>
      <c r="I22" s="22">
        <v>-36337033</v>
      </c>
      <c r="J22" s="22"/>
      <c r="K22" s="22">
        <v>0</v>
      </c>
      <c r="L22" s="22"/>
      <c r="M22" s="22">
        <v>0</v>
      </c>
      <c r="N22" s="22"/>
      <c r="O22" s="22">
        <v>0</v>
      </c>
      <c r="P22" s="22"/>
      <c r="Q22" s="22">
        <v>0</v>
      </c>
    </row>
    <row r="23" spans="1:17" ht="23.1" customHeight="1">
      <c r="A23" s="11" t="s">
        <v>58</v>
      </c>
      <c r="B23" s="11"/>
      <c r="C23" s="12">
        <v>200000</v>
      </c>
      <c r="D23" s="12"/>
      <c r="E23" s="22">
        <v>398614050</v>
      </c>
      <c r="F23" s="22"/>
      <c r="G23" s="22">
        <v>-398633478</v>
      </c>
      <c r="H23" s="22"/>
      <c r="I23" s="22">
        <v>-19428</v>
      </c>
      <c r="J23" s="22"/>
      <c r="K23" s="22">
        <v>200000</v>
      </c>
      <c r="L23" s="22"/>
      <c r="M23" s="22">
        <v>398614050</v>
      </c>
      <c r="N23" s="22"/>
      <c r="O23" s="22">
        <v>-342891058</v>
      </c>
      <c r="P23" s="22"/>
      <c r="Q23" s="22">
        <v>55722992</v>
      </c>
    </row>
    <row r="24" spans="1:17" ht="23.1" customHeight="1">
      <c r="A24" s="11" t="s">
        <v>29</v>
      </c>
      <c r="B24" s="11"/>
      <c r="C24" s="12">
        <v>500000</v>
      </c>
      <c r="D24" s="12"/>
      <c r="E24" s="22">
        <v>19831297500</v>
      </c>
      <c r="F24" s="22"/>
      <c r="G24" s="22">
        <v>-18402532139</v>
      </c>
      <c r="H24" s="22"/>
      <c r="I24" s="22">
        <v>1428765361</v>
      </c>
      <c r="J24" s="22"/>
      <c r="K24" s="22">
        <v>500000</v>
      </c>
      <c r="L24" s="22"/>
      <c r="M24" s="22">
        <v>19831297500</v>
      </c>
      <c r="N24" s="22"/>
      <c r="O24" s="22">
        <v>-18402532139</v>
      </c>
      <c r="P24" s="22"/>
      <c r="Q24" s="22">
        <v>1428765361</v>
      </c>
    </row>
    <row r="25" spans="1:17" ht="23.1" customHeight="1">
      <c r="A25" s="11" t="s">
        <v>21</v>
      </c>
      <c r="B25" s="11"/>
      <c r="C25" s="12">
        <v>0</v>
      </c>
      <c r="D25" s="12"/>
      <c r="E25" s="22">
        <v>0</v>
      </c>
      <c r="F25" s="22"/>
      <c r="G25" s="22">
        <v>-85464539</v>
      </c>
      <c r="H25" s="22"/>
      <c r="I25" s="22">
        <v>-85464539</v>
      </c>
      <c r="J25" s="22"/>
      <c r="K25" s="22">
        <v>0</v>
      </c>
      <c r="L25" s="22"/>
      <c r="M25" s="22">
        <v>0</v>
      </c>
      <c r="N25" s="22"/>
      <c r="O25" s="22">
        <v>0</v>
      </c>
      <c r="P25" s="22"/>
      <c r="Q25" s="22">
        <v>0</v>
      </c>
    </row>
    <row r="26" spans="1:17" ht="23.1" customHeight="1">
      <c r="A26" s="11" t="s">
        <v>59</v>
      </c>
      <c r="B26" s="11"/>
      <c r="C26" s="12">
        <v>900000</v>
      </c>
      <c r="D26" s="12"/>
      <c r="E26" s="22">
        <v>33683384250</v>
      </c>
      <c r="F26" s="22"/>
      <c r="G26" s="22">
        <v>-31060770993</v>
      </c>
      <c r="H26" s="22"/>
      <c r="I26" s="22">
        <v>2622613257</v>
      </c>
      <c r="J26" s="22"/>
      <c r="K26" s="22">
        <v>900000</v>
      </c>
      <c r="L26" s="22"/>
      <c r="M26" s="22">
        <v>33683384250</v>
      </c>
      <c r="N26" s="22"/>
      <c r="O26" s="22">
        <v>-31099390161</v>
      </c>
      <c r="P26" s="22"/>
      <c r="Q26" s="22">
        <v>2583994089</v>
      </c>
    </row>
    <row r="27" spans="1:17" ht="23.1" customHeight="1">
      <c r="A27" s="11" t="s">
        <v>53</v>
      </c>
      <c r="B27" s="11"/>
      <c r="C27" s="12">
        <v>150000</v>
      </c>
      <c r="D27" s="12"/>
      <c r="E27" s="22">
        <v>2749542300</v>
      </c>
      <c r="F27" s="22"/>
      <c r="G27" s="22">
        <v>-2630606372</v>
      </c>
      <c r="H27" s="22"/>
      <c r="I27" s="22">
        <v>118935928</v>
      </c>
      <c r="J27" s="22"/>
      <c r="K27" s="22">
        <v>150000</v>
      </c>
      <c r="L27" s="22"/>
      <c r="M27" s="22">
        <v>2749542300</v>
      </c>
      <c r="N27" s="22"/>
      <c r="O27" s="22">
        <v>-2630606372</v>
      </c>
      <c r="P27" s="22"/>
      <c r="Q27" s="22">
        <v>118935928</v>
      </c>
    </row>
    <row r="28" spans="1:17" ht="23.1" customHeight="1">
      <c r="A28" s="11" t="s">
        <v>46</v>
      </c>
      <c r="B28" s="11"/>
      <c r="C28" s="12">
        <v>400000</v>
      </c>
      <c r="D28" s="12"/>
      <c r="E28" s="22">
        <v>2071600200</v>
      </c>
      <c r="F28" s="22"/>
      <c r="G28" s="22">
        <v>-2122991241</v>
      </c>
      <c r="H28" s="22"/>
      <c r="I28" s="22">
        <v>-51391041</v>
      </c>
      <c r="J28" s="22"/>
      <c r="K28" s="22">
        <v>400000</v>
      </c>
      <c r="L28" s="22"/>
      <c r="M28" s="22">
        <v>2071600200</v>
      </c>
      <c r="N28" s="22"/>
      <c r="O28" s="22">
        <v>-2117488209</v>
      </c>
      <c r="P28" s="22"/>
      <c r="Q28" s="22">
        <v>-45888009</v>
      </c>
    </row>
    <row r="29" spans="1:17" ht="23.1" customHeight="1">
      <c r="A29" s="11" t="s">
        <v>55</v>
      </c>
      <c r="B29" s="11"/>
      <c r="C29" s="12">
        <v>800000</v>
      </c>
      <c r="D29" s="12"/>
      <c r="E29" s="22">
        <v>2383334281</v>
      </c>
      <c r="F29" s="22"/>
      <c r="G29" s="22">
        <v>-2284529069</v>
      </c>
      <c r="H29" s="22"/>
      <c r="I29" s="22">
        <v>98805212</v>
      </c>
      <c r="J29" s="22"/>
      <c r="K29" s="22">
        <v>800000</v>
      </c>
      <c r="L29" s="22"/>
      <c r="M29" s="22">
        <v>2383334281</v>
      </c>
      <c r="N29" s="22"/>
      <c r="O29" s="22">
        <v>-1945738840</v>
      </c>
      <c r="P29" s="22"/>
      <c r="Q29" s="22">
        <v>437595441</v>
      </c>
    </row>
    <row r="30" spans="1:17" ht="23.1" customHeight="1">
      <c r="A30" s="11" t="s">
        <v>42</v>
      </c>
      <c r="B30" s="11"/>
      <c r="C30" s="12">
        <v>11000000</v>
      </c>
      <c r="D30" s="12"/>
      <c r="E30" s="22">
        <v>16565843250</v>
      </c>
      <c r="F30" s="22"/>
      <c r="G30" s="22">
        <v>-16587610250</v>
      </c>
      <c r="H30" s="22"/>
      <c r="I30" s="22">
        <v>-21767000</v>
      </c>
      <c r="J30" s="22"/>
      <c r="K30" s="22">
        <v>11000000</v>
      </c>
      <c r="L30" s="22"/>
      <c r="M30" s="22">
        <v>16565843250</v>
      </c>
      <c r="N30" s="22"/>
      <c r="O30" s="22">
        <v>-16996011286</v>
      </c>
      <c r="P30" s="22"/>
      <c r="Q30" s="22">
        <v>-430168036</v>
      </c>
    </row>
    <row r="31" spans="1:17" ht="23.1" customHeight="1">
      <c r="A31" s="11" t="s">
        <v>34</v>
      </c>
      <c r="B31" s="11"/>
      <c r="C31" s="12">
        <v>2000000</v>
      </c>
      <c r="D31" s="12"/>
      <c r="E31" s="22">
        <v>13081698000</v>
      </c>
      <c r="F31" s="22"/>
      <c r="G31" s="22">
        <v>-11350296720</v>
      </c>
      <c r="H31" s="22"/>
      <c r="I31" s="22">
        <v>1731401280</v>
      </c>
      <c r="J31" s="22"/>
      <c r="K31" s="22">
        <v>2000000</v>
      </c>
      <c r="L31" s="22"/>
      <c r="M31" s="22">
        <v>13081698000</v>
      </c>
      <c r="N31" s="22"/>
      <c r="O31" s="22">
        <v>-11350296720</v>
      </c>
      <c r="P31" s="22"/>
      <c r="Q31" s="22">
        <v>1731401280</v>
      </c>
    </row>
    <row r="32" spans="1:17" ht="23.1" customHeight="1">
      <c r="A32" s="11" t="s">
        <v>52</v>
      </c>
      <c r="B32" s="11"/>
      <c r="C32" s="12">
        <v>500000</v>
      </c>
      <c r="D32" s="12"/>
      <c r="E32" s="22">
        <v>9080646750</v>
      </c>
      <c r="F32" s="22"/>
      <c r="G32" s="22">
        <v>-6856219800</v>
      </c>
      <c r="H32" s="22"/>
      <c r="I32" s="22">
        <v>2224426950</v>
      </c>
      <c r="J32" s="22"/>
      <c r="K32" s="22">
        <v>500000</v>
      </c>
      <c r="L32" s="22"/>
      <c r="M32" s="22">
        <v>9080646750</v>
      </c>
      <c r="N32" s="22"/>
      <c r="O32" s="22">
        <v>-6856219800</v>
      </c>
      <c r="P32" s="22"/>
      <c r="Q32" s="22">
        <v>2224426950</v>
      </c>
    </row>
    <row r="33" spans="1:17" ht="23.1" customHeight="1">
      <c r="A33" s="11" t="s">
        <v>76</v>
      </c>
      <c r="B33" s="11"/>
      <c r="C33" s="12">
        <v>1185</v>
      </c>
      <c r="D33" s="12"/>
      <c r="E33" s="22">
        <v>1165793113</v>
      </c>
      <c r="F33" s="22"/>
      <c r="G33" s="22">
        <v>-1161236433</v>
      </c>
      <c r="H33" s="22"/>
      <c r="I33" s="22">
        <v>4556680</v>
      </c>
      <c r="J33" s="22"/>
      <c r="K33" s="22">
        <v>1185</v>
      </c>
      <c r="L33" s="22"/>
      <c r="M33" s="22">
        <v>1165793113</v>
      </c>
      <c r="N33" s="22"/>
      <c r="O33" s="22">
        <v>-1161236433</v>
      </c>
      <c r="P33" s="22"/>
      <c r="Q33" s="22">
        <v>4556680</v>
      </c>
    </row>
    <row r="34" spans="1:17" ht="23.1" customHeight="1">
      <c r="A34" s="11" t="s">
        <v>80</v>
      </c>
      <c r="B34" s="11"/>
      <c r="C34" s="12">
        <v>0</v>
      </c>
      <c r="D34" s="12"/>
      <c r="E34" s="22">
        <v>0</v>
      </c>
      <c r="F34" s="22"/>
      <c r="G34" s="22">
        <v>-231508442</v>
      </c>
      <c r="H34" s="22"/>
      <c r="I34" s="22">
        <v>-231508442</v>
      </c>
      <c r="J34" s="22"/>
      <c r="K34" s="22">
        <v>0</v>
      </c>
      <c r="L34" s="22"/>
      <c r="M34" s="22">
        <v>0</v>
      </c>
      <c r="N34" s="22"/>
      <c r="O34" s="22">
        <v>0</v>
      </c>
      <c r="P34" s="22"/>
      <c r="Q34" s="22">
        <v>0</v>
      </c>
    </row>
    <row r="35" spans="1:17" ht="23.1" customHeight="1">
      <c r="A35" s="11" t="s">
        <v>85</v>
      </c>
      <c r="B35" s="11"/>
      <c r="C35" s="12">
        <v>0</v>
      </c>
      <c r="D35" s="12"/>
      <c r="E35" s="22">
        <v>0</v>
      </c>
      <c r="F35" s="22"/>
      <c r="G35" s="22">
        <v>-3744969</v>
      </c>
      <c r="H35" s="22"/>
      <c r="I35" s="22">
        <v>-3744969</v>
      </c>
      <c r="J35" s="22"/>
      <c r="K35" s="22">
        <v>0</v>
      </c>
      <c r="L35" s="22"/>
      <c r="M35" s="22">
        <v>0</v>
      </c>
      <c r="N35" s="22"/>
      <c r="O35" s="22">
        <v>0</v>
      </c>
      <c r="P35" s="22"/>
      <c r="Q35" s="22">
        <v>0</v>
      </c>
    </row>
    <row r="36" spans="1:17" ht="23.1" customHeight="1">
      <c r="A36" s="11" t="s">
        <v>88</v>
      </c>
      <c r="B36" s="11"/>
      <c r="C36" s="12">
        <v>0</v>
      </c>
      <c r="D36" s="12"/>
      <c r="E36" s="22">
        <v>0</v>
      </c>
      <c r="F36" s="22"/>
      <c r="G36" s="22">
        <v>-95327791</v>
      </c>
      <c r="H36" s="22"/>
      <c r="I36" s="22">
        <v>-95327791</v>
      </c>
      <c r="J36" s="22"/>
      <c r="K36" s="22">
        <v>0</v>
      </c>
      <c r="L36" s="22"/>
      <c r="M36" s="22">
        <v>0</v>
      </c>
      <c r="N36" s="22"/>
      <c r="O36" s="22">
        <v>0</v>
      </c>
      <c r="P36" s="22"/>
      <c r="Q36" s="22">
        <v>0</v>
      </c>
    </row>
    <row r="37" spans="1:17" ht="23.1" customHeight="1">
      <c r="A37" s="11" t="s">
        <v>91</v>
      </c>
      <c r="B37" s="11"/>
      <c r="C37" s="12">
        <v>11835</v>
      </c>
      <c r="D37" s="12"/>
      <c r="E37" s="22">
        <v>10377413754</v>
      </c>
      <c r="F37" s="22"/>
      <c r="G37" s="22">
        <v>-10357399933</v>
      </c>
      <c r="H37" s="22"/>
      <c r="I37" s="22">
        <v>20013821</v>
      </c>
      <c r="J37" s="22"/>
      <c r="K37" s="22">
        <v>11835</v>
      </c>
      <c r="L37" s="22"/>
      <c r="M37" s="22">
        <v>10377413754</v>
      </c>
      <c r="N37" s="22"/>
      <c r="O37" s="22">
        <v>-10357399933</v>
      </c>
      <c r="P37" s="22"/>
      <c r="Q37" s="22">
        <v>20013821</v>
      </c>
    </row>
    <row r="38" spans="1:17" ht="23.1" customHeight="1">
      <c r="A38" s="11" t="s">
        <v>94</v>
      </c>
      <c r="B38" s="11"/>
      <c r="C38" s="12">
        <v>200</v>
      </c>
      <c r="D38" s="12"/>
      <c r="E38" s="22">
        <v>153972088</v>
      </c>
      <c r="F38" s="22"/>
      <c r="G38" s="22">
        <v>-166776261</v>
      </c>
      <c r="H38" s="22"/>
      <c r="I38" s="22">
        <v>-12804173</v>
      </c>
      <c r="J38" s="22"/>
      <c r="K38" s="22">
        <v>200</v>
      </c>
      <c r="L38" s="22"/>
      <c r="M38" s="22">
        <v>153972088</v>
      </c>
      <c r="N38" s="22"/>
      <c r="O38" s="22">
        <v>-154146430</v>
      </c>
      <c r="P38" s="22"/>
      <c r="Q38" s="22">
        <v>-174342</v>
      </c>
    </row>
    <row r="39" spans="1:17" ht="23.1" customHeight="1">
      <c r="A39" s="11" t="s">
        <v>97</v>
      </c>
      <c r="B39" s="11"/>
      <c r="C39" s="12">
        <v>0</v>
      </c>
      <c r="D39" s="12"/>
      <c r="E39" s="22">
        <v>0</v>
      </c>
      <c r="F39" s="22"/>
      <c r="G39" s="22">
        <v>-21269124</v>
      </c>
      <c r="H39" s="22"/>
      <c r="I39" s="22">
        <v>-21269124</v>
      </c>
      <c r="J39" s="22"/>
      <c r="K39" s="22">
        <v>0</v>
      </c>
      <c r="L39" s="22"/>
      <c r="M39" s="22">
        <v>0</v>
      </c>
      <c r="N39" s="22"/>
      <c r="O39" s="22">
        <v>0</v>
      </c>
      <c r="P39" s="22"/>
      <c r="Q39" s="22">
        <v>0</v>
      </c>
    </row>
    <row r="40" spans="1:17" ht="23.1" customHeight="1">
      <c r="A40" s="11" t="s">
        <v>102</v>
      </c>
      <c r="B40" s="11"/>
      <c r="C40" s="12">
        <v>0</v>
      </c>
      <c r="D40" s="12"/>
      <c r="E40" s="22">
        <v>0</v>
      </c>
      <c r="F40" s="22"/>
      <c r="G40" s="22">
        <v>-185082401</v>
      </c>
      <c r="H40" s="22"/>
      <c r="I40" s="22">
        <v>-185082401</v>
      </c>
      <c r="J40" s="22"/>
      <c r="K40" s="22">
        <v>0</v>
      </c>
      <c r="L40" s="22"/>
      <c r="M40" s="22">
        <v>0</v>
      </c>
      <c r="N40" s="22"/>
      <c r="O40" s="22">
        <v>0</v>
      </c>
      <c r="P40" s="22"/>
      <c r="Q40" s="22">
        <v>0</v>
      </c>
    </row>
    <row r="41" spans="1:17" ht="23.1" customHeight="1">
      <c r="A41" s="11" t="s">
        <v>105</v>
      </c>
      <c r="B41" s="11"/>
      <c r="C41" s="12">
        <v>0</v>
      </c>
      <c r="D41" s="12"/>
      <c r="E41" s="22">
        <v>0</v>
      </c>
      <c r="F41" s="22"/>
      <c r="G41" s="22">
        <v>-91089051</v>
      </c>
      <c r="H41" s="22"/>
      <c r="I41" s="22">
        <v>-91089051</v>
      </c>
      <c r="J41" s="22"/>
      <c r="K41" s="22">
        <v>0</v>
      </c>
      <c r="L41" s="22"/>
      <c r="M41" s="22">
        <v>0</v>
      </c>
      <c r="N41" s="22"/>
      <c r="O41" s="22">
        <v>0</v>
      </c>
      <c r="P41" s="22"/>
      <c r="Q41" s="22">
        <v>0</v>
      </c>
    </row>
    <row r="42" spans="1:17" ht="23.1" customHeight="1">
      <c r="A42" s="11" t="s">
        <v>108</v>
      </c>
      <c r="B42" s="11"/>
      <c r="C42" s="12">
        <v>4071</v>
      </c>
      <c r="D42" s="12"/>
      <c r="E42" s="22">
        <v>2336900302</v>
      </c>
      <c r="F42" s="22"/>
      <c r="G42" s="22">
        <v>-2332413597</v>
      </c>
      <c r="H42" s="22"/>
      <c r="I42" s="22">
        <v>4486705</v>
      </c>
      <c r="J42" s="22"/>
      <c r="K42" s="22">
        <v>4071</v>
      </c>
      <c r="L42" s="22"/>
      <c r="M42" s="22">
        <v>2336900302</v>
      </c>
      <c r="N42" s="22"/>
      <c r="O42" s="22">
        <v>-2332413597</v>
      </c>
      <c r="P42" s="22"/>
      <c r="Q42" s="22">
        <v>4486705</v>
      </c>
    </row>
    <row r="43" spans="1:17" ht="23.1" customHeight="1">
      <c r="A43" s="11" t="s">
        <v>110</v>
      </c>
      <c r="B43" s="11"/>
      <c r="C43" s="12">
        <v>0</v>
      </c>
      <c r="D43" s="12"/>
      <c r="E43" s="22">
        <v>0</v>
      </c>
      <c r="F43" s="22"/>
      <c r="G43" s="22">
        <v>-36933407</v>
      </c>
      <c r="H43" s="22"/>
      <c r="I43" s="22">
        <v>-36933407</v>
      </c>
      <c r="J43" s="22"/>
      <c r="K43" s="22">
        <v>0</v>
      </c>
      <c r="L43" s="22"/>
      <c r="M43" s="22">
        <v>0</v>
      </c>
      <c r="N43" s="22"/>
      <c r="O43" s="22">
        <v>0</v>
      </c>
      <c r="P43" s="22"/>
      <c r="Q43" s="22">
        <v>0</v>
      </c>
    </row>
    <row r="44" spans="1:17" ht="23.1" customHeight="1">
      <c r="A44" s="11" t="s">
        <v>113</v>
      </c>
      <c r="B44" s="11"/>
      <c r="C44" s="12">
        <v>10000</v>
      </c>
      <c r="D44" s="12"/>
      <c r="E44" s="22">
        <v>7229789365</v>
      </c>
      <c r="F44" s="22"/>
      <c r="G44" s="22">
        <v>-7222808895</v>
      </c>
      <c r="H44" s="22"/>
      <c r="I44" s="22">
        <v>6980470</v>
      </c>
      <c r="J44" s="22"/>
      <c r="K44" s="22">
        <v>10000</v>
      </c>
      <c r="L44" s="22"/>
      <c r="M44" s="22">
        <v>7229789365</v>
      </c>
      <c r="N44" s="22"/>
      <c r="O44" s="22">
        <v>-7222808895</v>
      </c>
      <c r="P44" s="22"/>
      <c r="Q44" s="22">
        <v>6980470</v>
      </c>
    </row>
    <row r="45" spans="1:17" ht="23.1" customHeight="1">
      <c r="A45" s="11" t="s">
        <v>119</v>
      </c>
      <c r="B45" s="11"/>
      <c r="C45" s="12">
        <v>0</v>
      </c>
      <c r="D45" s="12"/>
      <c r="E45" s="22">
        <v>0</v>
      </c>
      <c r="F45" s="22"/>
      <c r="G45" s="22">
        <v>-480208783</v>
      </c>
      <c r="H45" s="22"/>
      <c r="I45" s="22">
        <v>-480208783</v>
      </c>
      <c r="J45" s="22"/>
      <c r="K45" s="22">
        <v>0</v>
      </c>
      <c r="L45" s="22"/>
      <c r="M45" s="22">
        <v>0</v>
      </c>
      <c r="N45" s="22"/>
      <c r="O45" s="22">
        <v>0</v>
      </c>
      <c r="P45" s="22"/>
      <c r="Q45" s="22">
        <v>0</v>
      </c>
    </row>
    <row r="46" spans="1:17" ht="23.1" customHeight="1">
      <c r="A46" s="11" t="s">
        <v>122</v>
      </c>
      <c r="B46" s="11"/>
      <c r="C46" s="12">
        <v>2000000</v>
      </c>
      <c r="D46" s="12"/>
      <c r="E46" s="22">
        <v>5993820</v>
      </c>
      <c r="F46" s="22"/>
      <c r="G46" s="22">
        <v>-138965962</v>
      </c>
      <c r="H46" s="22"/>
      <c r="I46" s="22">
        <v>-132972142</v>
      </c>
      <c r="J46" s="22"/>
      <c r="K46" s="22">
        <v>2000000</v>
      </c>
      <c r="L46" s="22"/>
      <c r="M46" s="22">
        <v>5993820</v>
      </c>
      <c r="N46" s="22"/>
      <c r="O46" s="22">
        <v>-150438726</v>
      </c>
      <c r="P46" s="22"/>
      <c r="Q46" s="22">
        <v>-144444906</v>
      </c>
    </row>
    <row r="47" spans="1:17" ht="23.1" customHeight="1">
      <c r="A47" s="11" t="s">
        <v>124</v>
      </c>
      <c r="B47" s="11"/>
      <c r="C47" s="12">
        <v>2741000</v>
      </c>
      <c r="D47" s="12"/>
      <c r="E47" s="22">
        <v>221792322</v>
      </c>
      <c r="F47" s="22"/>
      <c r="G47" s="22">
        <v>-900860159</v>
      </c>
      <c r="H47" s="22"/>
      <c r="I47" s="22">
        <v>-679067837</v>
      </c>
      <c r="J47" s="22"/>
      <c r="K47" s="22">
        <v>2741000</v>
      </c>
      <c r="L47" s="22"/>
      <c r="M47" s="22">
        <v>221792322</v>
      </c>
      <c r="N47" s="22"/>
      <c r="O47" s="22">
        <v>-866703113</v>
      </c>
      <c r="P47" s="22"/>
      <c r="Q47" s="22">
        <v>-644910791</v>
      </c>
    </row>
    <row r="48" spans="1:17" ht="23.1" customHeight="1">
      <c r="A48" s="11" t="s">
        <v>125</v>
      </c>
      <c r="B48" s="11"/>
      <c r="C48" s="12">
        <v>1325000</v>
      </c>
      <c r="D48" s="12"/>
      <c r="E48" s="22">
        <v>128392620</v>
      </c>
      <c r="F48" s="22"/>
      <c r="G48" s="22">
        <v>-393751355</v>
      </c>
      <c r="H48" s="22"/>
      <c r="I48" s="22">
        <v>-265358735</v>
      </c>
      <c r="J48" s="22"/>
      <c r="K48" s="22">
        <v>1325000</v>
      </c>
      <c r="L48" s="22"/>
      <c r="M48" s="22">
        <v>128392620</v>
      </c>
      <c r="N48" s="22"/>
      <c r="O48" s="22">
        <v>-393751355</v>
      </c>
      <c r="P48" s="22"/>
      <c r="Q48" s="22">
        <v>-265358735</v>
      </c>
    </row>
    <row r="49" spans="1:17" ht="23.1" customHeight="1">
      <c r="A49" s="11" t="s">
        <v>126</v>
      </c>
      <c r="B49" s="11"/>
      <c r="C49" s="12">
        <v>602000</v>
      </c>
      <c r="D49" s="12"/>
      <c r="E49" s="22">
        <v>83591813</v>
      </c>
      <c r="F49" s="22"/>
      <c r="G49" s="22">
        <v>-351496485</v>
      </c>
      <c r="H49" s="22"/>
      <c r="I49" s="22">
        <v>-267904672</v>
      </c>
      <c r="J49" s="22"/>
      <c r="K49" s="22">
        <v>602000</v>
      </c>
      <c r="L49" s="22"/>
      <c r="M49" s="22">
        <v>83591813</v>
      </c>
      <c r="N49" s="22"/>
      <c r="O49" s="22">
        <v>-351496485</v>
      </c>
      <c r="P49" s="22"/>
      <c r="Q49" s="22">
        <v>-267904672</v>
      </c>
    </row>
    <row r="50" spans="1:17" ht="23.1" customHeight="1">
      <c r="A50" s="11" t="s">
        <v>127</v>
      </c>
      <c r="B50" s="11"/>
      <c r="C50" s="12">
        <v>280000</v>
      </c>
      <c r="D50" s="12"/>
      <c r="E50" s="22">
        <v>530892618</v>
      </c>
      <c r="F50" s="22"/>
      <c r="G50" s="22">
        <v>-513273126</v>
      </c>
      <c r="H50" s="22"/>
      <c r="I50" s="22">
        <v>17619492</v>
      </c>
      <c r="J50" s="22"/>
      <c r="K50" s="22">
        <v>280000</v>
      </c>
      <c r="L50" s="22"/>
      <c r="M50" s="22">
        <v>530892618</v>
      </c>
      <c r="N50" s="22"/>
      <c r="O50" s="22">
        <v>-513273126</v>
      </c>
      <c r="P50" s="22"/>
      <c r="Q50" s="22">
        <v>17619492</v>
      </c>
    </row>
    <row r="51" spans="1:17" ht="23.1" customHeight="1">
      <c r="A51" s="11" t="s">
        <v>128</v>
      </c>
      <c r="B51" s="11"/>
      <c r="C51" s="12">
        <v>82000</v>
      </c>
      <c r="D51" s="12"/>
      <c r="E51" s="26">
        <v>101493358</v>
      </c>
      <c r="F51" s="22"/>
      <c r="G51" s="26">
        <v>-98424333</v>
      </c>
      <c r="H51" s="22"/>
      <c r="I51" s="26">
        <v>3069025</v>
      </c>
      <c r="J51" s="22"/>
      <c r="K51" s="26">
        <v>82000</v>
      </c>
      <c r="L51" s="22"/>
      <c r="M51" s="26">
        <v>101493358</v>
      </c>
      <c r="N51" s="22"/>
      <c r="O51" s="26">
        <v>-98424333</v>
      </c>
      <c r="P51" s="22"/>
      <c r="Q51" s="26">
        <v>3069025</v>
      </c>
    </row>
    <row r="52" spans="1:17" s="72" customFormat="1" ht="23.1" customHeight="1" thickBot="1">
      <c r="A52" s="24"/>
      <c r="B52" s="24"/>
      <c r="C52" s="56"/>
      <c r="D52" s="56"/>
      <c r="E52" s="36">
        <v>214251571780</v>
      </c>
      <c r="F52" s="25"/>
      <c r="G52" s="36">
        <v>-202084380475</v>
      </c>
      <c r="H52" s="25"/>
      <c r="I52" s="36">
        <v>12167191305</v>
      </c>
      <c r="J52" s="25"/>
      <c r="K52" s="36"/>
      <c r="L52" s="25"/>
      <c r="M52" s="36">
        <v>214251571780</v>
      </c>
      <c r="N52" s="25"/>
      <c r="O52" s="36">
        <v>-201119597386</v>
      </c>
      <c r="P52" s="25"/>
      <c r="Q52" s="36">
        <v>13131974394</v>
      </c>
    </row>
    <row r="53" spans="1:17" ht="23.1" customHeight="1" thickTop="1">
      <c r="A53" s="11" t="s">
        <v>64</v>
      </c>
      <c r="B53" s="11"/>
      <c r="C53" s="138"/>
      <c r="D53" s="138"/>
      <c r="E53" s="81"/>
      <c r="F53" s="81"/>
      <c r="G53" s="81"/>
      <c r="H53" s="81"/>
      <c r="I53" s="81"/>
      <c r="J53" s="81"/>
      <c r="K53" s="139"/>
      <c r="L53" s="139"/>
      <c r="M53" s="139"/>
      <c r="N53" s="139"/>
      <c r="O53" s="139"/>
      <c r="P53" s="139"/>
      <c r="Q53" s="139"/>
    </row>
  </sheetData>
  <mergeCells count="6">
    <mergeCell ref="C5:I5"/>
    <mergeCell ref="K5:Q5"/>
    <mergeCell ref="A4:G4"/>
    <mergeCell ref="A1:Q1"/>
    <mergeCell ref="A2:Q2"/>
    <mergeCell ref="A3:Q3"/>
  </mergeCells>
  <pageMargins left="0.7" right="0.7" top="0.75" bottom="0.75" header="0.3" footer="0.3"/>
  <pageSetup paperSize="9" orientation="landscape" horizontalDpi="4294967295" verticalDpi="4294967295"/>
  <headerFooter differentOddEven="1" differentFirst="1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28"/>
  <sheetViews>
    <sheetView rightToLeft="1" topLeftCell="A19" zoomScaleNormal="100" zoomScaleSheetLayoutView="106" workbookViewId="0">
      <selection activeCell="V24" sqref="V24:V25"/>
    </sheetView>
  </sheetViews>
  <sheetFormatPr defaultColWidth="9" defaultRowHeight="18.75"/>
  <cols>
    <col min="1" max="1" width="31.375" style="94" bestFit="1" customWidth="1"/>
    <col min="2" max="2" width="0.625" style="94" customWidth="1"/>
    <col min="3" max="3" width="14.5" style="94" customWidth="1"/>
    <col min="4" max="4" width="0.5" style="94" customWidth="1"/>
    <col min="5" max="5" width="13.5" style="94" customWidth="1"/>
    <col min="6" max="6" width="0.875" style="94" customWidth="1"/>
    <col min="7" max="7" width="13" style="94" customWidth="1"/>
    <col min="8" max="8" width="0.75" style="94" customWidth="1"/>
    <col min="9" max="9" width="13" style="94" customWidth="1"/>
    <col min="10" max="10" width="0.875" style="94" customWidth="1"/>
    <col min="11" max="11" width="13.5" style="94" customWidth="1"/>
    <col min="12" max="12" width="0.875" style="94" customWidth="1"/>
    <col min="13" max="13" width="13.5" style="94" customWidth="1"/>
    <col min="14" max="14" width="9" style="87" customWidth="1"/>
    <col min="15" max="16384" width="9" style="87"/>
  </cols>
  <sheetData>
    <row r="1" spans="1:13">
      <c r="A1" s="86" t="s">
        <v>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</row>
    <row r="2" spans="1:13">
      <c r="A2" s="86" t="s">
        <v>148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</row>
    <row r="3" spans="1:13">
      <c r="A3" s="86" t="s">
        <v>149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</row>
    <row r="4" spans="1:13" s="96" customFormat="1">
      <c r="A4" s="95" t="s">
        <v>214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</row>
    <row r="6" spans="1:13" ht="19.5" customHeight="1" thickBot="1">
      <c r="A6" s="88"/>
      <c r="B6" s="141"/>
      <c r="C6" s="93"/>
      <c r="D6" s="93"/>
      <c r="E6" s="93"/>
      <c r="F6" s="93"/>
      <c r="G6" s="93"/>
      <c r="H6" s="101"/>
      <c r="I6" s="93"/>
      <c r="J6" s="93"/>
      <c r="K6" s="93"/>
      <c r="L6" s="93"/>
      <c r="M6" s="93"/>
    </row>
    <row r="7" spans="1:13" ht="20.25" customHeight="1">
      <c r="A7" s="90"/>
      <c r="B7" s="142"/>
      <c r="C7" s="125" t="s">
        <v>215</v>
      </c>
      <c r="D7" s="101"/>
      <c r="E7" s="125" t="s">
        <v>216</v>
      </c>
      <c r="F7" s="101"/>
      <c r="G7" s="125" t="s">
        <v>63</v>
      </c>
      <c r="H7" s="101"/>
      <c r="I7" s="125" t="s">
        <v>215</v>
      </c>
      <c r="J7" s="101"/>
      <c r="K7" s="125" t="s">
        <v>216</v>
      </c>
      <c r="L7" s="101"/>
      <c r="M7" s="125" t="s">
        <v>63</v>
      </c>
    </row>
    <row r="8" spans="1:13" ht="20.25" customHeight="1">
      <c r="A8" s="130"/>
      <c r="C8" s="113"/>
      <c r="D8" s="103"/>
      <c r="E8" s="113"/>
      <c r="F8" s="103"/>
      <c r="G8" s="113"/>
      <c r="H8" s="103"/>
      <c r="I8" s="113"/>
      <c r="J8" s="103"/>
      <c r="K8" s="113"/>
      <c r="L8" s="103"/>
      <c r="M8" s="113"/>
    </row>
    <row r="9" spans="1:13" ht="23.1" customHeight="1">
      <c r="A9" s="11" t="s">
        <v>207</v>
      </c>
      <c r="B9" s="11"/>
      <c r="C9" s="22">
        <v>0</v>
      </c>
      <c r="D9" s="22"/>
      <c r="E9" s="22">
        <v>0</v>
      </c>
      <c r="F9" s="22"/>
      <c r="G9" s="22">
        <v>0</v>
      </c>
      <c r="H9" s="22"/>
      <c r="I9" s="22">
        <v>0</v>
      </c>
      <c r="J9" s="22"/>
      <c r="K9" s="22">
        <v>8972652</v>
      </c>
      <c r="L9" s="22"/>
      <c r="M9" s="22">
        <v>8972652</v>
      </c>
    </row>
    <row r="10" spans="1:13" ht="23.1" customHeight="1">
      <c r="A10" s="11" t="s">
        <v>119</v>
      </c>
      <c r="B10" s="11"/>
      <c r="C10" s="22">
        <v>-480208783</v>
      </c>
      <c r="D10" s="22"/>
      <c r="E10" s="22">
        <v>480488732</v>
      </c>
      <c r="F10" s="22"/>
      <c r="G10" s="22">
        <v>279949</v>
      </c>
      <c r="H10" s="22"/>
      <c r="I10" s="22">
        <v>0</v>
      </c>
      <c r="J10" s="22"/>
      <c r="K10" s="22">
        <v>480488732</v>
      </c>
      <c r="L10" s="22"/>
      <c r="M10" s="22">
        <v>480488732</v>
      </c>
    </row>
    <row r="11" spans="1:13" ht="23.1" customHeight="1">
      <c r="A11" s="11" t="s">
        <v>121</v>
      </c>
      <c r="B11" s="11"/>
      <c r="C11" s="22">
        <v>0</v>
      </c>
      <c r="D11" s="22"/>
      <c r="E11" s="22">
        <v>7027759</v>
      </c>
      <c r="F11" s="22"/>
      <c r="G11" s="22">
        <v>7027759</v>
      </c>
      <c r="H11" s="22"/>
      <c r="I11" s="22">
        <v>0</v>
      </c>
      <c r="J11" s="22"/>
      <c r="K11" s="22">
        <v>7027759</v>
      </c>
      <c r="L11" s="22"/>
      <c r="M11" s="22">
        <v>7027759</v>
      </c>
    </row>
    <row r="12" spans="1:13" ht="23.1" customHeight="1">
      <c r="A12" s="11" t="s">
        <v>110</v>
      </c>
      <c r="B12" s="11"/>
      <c r="C12" s="22">
        <v>-36933407</v>
      </c>
      <c r="D12" s="22"/>
      <c r="E12" s="22">
        <v>33108044</v>
      </c>
      <c r="F12" s="22"/>
      <c r="G12" s="22">
        <v>-3825363</v>
      </c>
      <c r="H12" s="22"/>
      <c r="I12" s="22">
        <v>0</v>
      </c>
      <c r="J12" s="22"/>
      <c r="K12" s="22">
        <v>33868009</v>
      </c>
      <c r="L12" s="22"/>
      <c r="M12" s="22">
        <v>33868009</v>
      </c>
    </row>
    <row r="13" spans="1:13" ht="23.1" customHeight="1">
      <c r="A13" s="11" t="s">
        <v>102</v>
      </c>
      <c r="B13" s="11"/>
      <c r="C13" s="22">
        <v>-185082401</v>
      </c>
      <c r="D13" s="22"/>
      <c r="E13" s="22">
        <v>195838360</v>
      </c>
      <c r="F13" s="22"/>
      <c r="G13" s="22">
        <v>10755959</v>
      </c>
      <c r="H13" s="22"/>
      <c r="I13" s="22">
        <v>0</v>
      </c>
      <c r="J13" s="22"/>
      <c r="K13" s="22">
        <v>196551793</v>
      </c>
      <c r="L13" s="22"/>
      <c r="M13" s="22">
        <v>196551793</v>
      </c>
    </row>
    <row r="14" spans="1:13" ht="23.1" customHeight="1">
      <c r="A14" s="11" t="s">
        <v>116</v>
      </c>
      <c r="B14" s="11"/>
      <c r="C14" s="22">
        <v>0</v>
      </c>
      <c r="D14" s="22"/>
      <c r="E14" s="22">
        <v>3397238</v>
      </c>
      <c r="F14" s="22"/>
      <c r="G14" s="22">
        <v>3397238</v>
      </c>
      <c r="H14" s="22"/>
      <c r="I14" s="22">
        <v>0</v>
      </c>
      <c r="J14" s="22"/>
      <c r="K14" s="22">
        <v>3397238</v>
      </c>
      <c r="L14" s="22"/>
      <c r="M14" s="22">
        <v>3397238</v>
      </c>
    </row>
    <row r="15" spans="1:13" ht="23.1" customHeight="1">
      <c r="A15" s="11" t="s">
        <v>99</v>
      </c>
      <c r="B15" s="11"/>
      <c r="C15" s="22">
        <v>0</v>
      </c>
      <c r="D15" s="22"/>
      <c r="E15" s="22">
        <v>-78727</v>
      </c>
      <c r="F15" s="22"/>
      <c r="G15" s="22">
        <v>-78727</v>
      </c>
      <c r="H15" s="22"/>
      <c r="I15" s="22">
        <v>0</v>
      </c>
      <c r="J15" s="22"/>
      <c r="K15" s="22">
        <v>-78727</v>
      </c>
      <c r="L15" s="22"/>
      <c r="M15" s="22">
        <v>-78727</v>
      </c>
    </row>
    <row r="16" spans="1:13" ht="23.1" customHeight="1">
      <c r="A16" s="11" t="s">
        <v>88</v>
      </c>
      <c r="B16" s="11"/>
      <c r="C16" s="22">
        <v>-95327791</v>
      </c>
      <c r="D16" s="22"/>
      <c r="E16" s="22">
        <v>97807861</v>
      </c>
      <c r="F16" s="22"/>
      <c r="G16" s="22">
        <v>2480070</v>
      </c>
      <c r="H16" s="22"/>
      <c r="I16" s="22">
        <v>0</v>
      </c>
      <c r="J16" s="22"/>
      <c r="K16" s="22">
        <v>97807861</v>
      </c>
      <c r="L16" s="22"/>
      <c r="M16" s="22">
        <v>97807861</v>
      </c>
    </row>
    <row r="17" spans="1:13" ht="23.1" customHeight="1">
      <c r="A17" s="11" t="s">
        <v>85</v>
      </c>
      <c r="B17" s="11"/>
      <c r="C17" s="22">
        <v>-3744969</v>
      </c>
      <c r="D17" s="22"/>
      <c r="E17" s="22">
        <v>3882945</v>
      </c>
      <c r="F17" s="22"/>
      <c r="G17" s="22">
        <v>137976</v>
      </c>
      <c r="H17" s="22"/>
      <c r="I17" s="22">
        <v>0</v>
      </c>
      <c r="J17" s="22"/>
      <c r="K17" s="22">
        <v>3882945</v>
      </c>
      <c r="L17" s="22"/>
      <c r="M17" s="22">
        <v>3882945</v>
      </c>
    </row>
    <row r="18" spans="1:13" ht="23.1" customHeight="1">
      <c r="A18" s="11" t="s">
        <v>105</v>
      </c>
      <c r="B18" s="11"/>
      <c r="C18" s="22">
        <v>-91089051</v>
      </c>
      <c r="D18" s="22"/>
      <c r="E18" s="22">
        <v>81917582</v>
      </c>
      <c r="F18" s="22"/>
      <c r="G18" s="22">
        <v>-9171469</v>
      </c>
      <c r="H18" s="22"/>
      <c r="I18" s="22">
        <v>0</v>
      </c>
      <c r="J18" s="22"/>
      <c r="K18" s="22">
        <v>81917582</v>
      </c>
      <c r="L18" s="22"/>
      <c r="M18" s="22">
        <v>81917582</v>
      </c>
    </row>
    <row r="19" spans="1:13" ht="23.1" customHeight="1">
      <c r="A19" s="11" t="s">
        <v>80</v>
      </c>
      <c r="B19" s="11"/>
      <c r="C19" s="22">
        <v>-231508442</v>
      </c>
      <c r="D19" s="22"/>
      <c r="E19" s="22">
        <v>344086160</v>
      </c>
      <c r="F19" s="22"/>
      <c r="G19" s="22">
        <v>112577718</v>
      </c>
      <c r="H19" s="22"/>
      <c r="I19" s="22">
        <v>0</v>
      </c>
      <c r="J19" s="22"/>
      <c r="K19" s="22">
        <v>344086160</v>
      </c>
      <c r="L19" s="22"/>
      <c r="M19" s="22">
        <v>344086160</v>
      </c>
    </row>
    <row r="20" spans="1:13" ht="23.1" customHeight="1">
      <c r="A20" s="11" t="s">
        <v>83</v>
      </c>
      <c r="B20" s="11"/>
      <c r="C20" s="22">
        <v>0</v>
      </c>
      <c r="D20" s="22"/>
      <c r="E20" s="22">
        <v>8674527</v>
      </c>
      <c r="F20" s="22"/>
      <c r="G20" s="22">
        <v>8674527</v>
      </c>
      <c r="H20" s="22"/>
      <c r="I20" s="22">
        <v>0</v>
      </c>
      <c r="J20" s="22"/>
      <c r="K20" s="22">
        <v>15388273</v>
      </c>
      <c r="L20" s="22"/>
      <c r="M20" s="22">
        <v>15388273</v>
      </c>
    </row>
    <row r="21" spans="1:13" ht="23.1" customHeight="1">
      <c r="A21" s="11" t="s">
        <v>76</v>
      </c>
      <c r="B21" s="11"/>
      <c r="C21" s="22">
        <v>4556680</v>
      </c>
      <c r="D21" s="22"/>
      <c r="E21" s="22">
        <v>0</v>
      </c>
      <c r="F21" s="22"/>
      <c r="G21" s="22">
        <v>4556680</v>
      </c>
      <c r="H21" s="22"/>
      <c r="I21" s="22">
        <v>4556680</v>
      </c>
      <c r="J21" s="22"/>
      <c r="K21" s="22">
        <v>-432532</v>
      </c>
      <c r="L21" s="22"/>
      <c r="M21" s="22">
        <v>4124148</v>
      </c>
    </row>
    <row r="22" spans="1:13" ht="23.1" customHeight="1">
      <c r="A22" s="11" t="s">
        <v>108</v>
      </c>
      <c r="B22" s="11"/>
      <c r="C22" s="22">
        <v>4486705</v>
      </c>
      <c r="D22" s="22"/>
      <c r="E22" s="22">
        <v>0</v>
      </c>
      <c r="F22" s="22"/>
      <c r="G22" s="22">
        <v>4486705</v>
      </c>
      <c r="H22" s="22"/>
      <c r="I22" s="22">
        <v>4486705</v>
      </c>
      <c r="J22" s="22"/>
      <c r="K22" s="22">
        <v>0</v>
      </c>
      <c r="L22" s="22"/>
      <c r="M22" s="22">
        <v>4486705</v>
      </c>
    </row>
    <row r="23" spans="1:13" ht="23.1" customHeight="1">
      <c r="A23" s="11" t="s">
        <v>91</v>
      </c>
      <c r="B23" s="11"/>
      <c r="C23" s="22">
        <v>20013821</v>
      </c>
      <c r="D23" s="22"/>
      <c r="E23" s="22">
        <v>37104900</v>
      </c>
      <c r="F23" s="22"/>
      <c r="G23" s="22">
        <v>57118721</v>
      </c>
      <c r="H23" s="22"/>
      <c r="I23" s="22">
        <v>20013821</v>
      </c>
      <c r="J23" s="22"/>
      <c r="K23" s="22">
        <v>37104900</v>
      </c>
      <c r="L23" s="22"/>
      <c r="M23" s="22">
        <v>57118721</v>
      </c>
    </row>
    <row r="24" spans="1:13" ht="23.1" customHeight="1">
      <c r="A24" s="11" t="s">
        <v>113</v>
      </c>
      <c r="B24" s="11"/>
      <c r="C24" s="22">
        <v>6980470</v>
      </c>
      <c r="D24" s="22"/>
      <c r="E24" s="22">
        <v>0</v>
      </c>
      <c r="F24" s="22"/>
      <c r="G24" s="22">
        <v>6980470</v>
      </c>
      <c r="H24" s="22"/>
      <c r="I24" s="22">
        <v>6980470</v>
      </c>
      <c r="J24" s="22"/>
      <c r="K24" s="22">
        <v>0</v>
      </c>
      <c r="L24" s="22"/>
      <c r="M24" s="22">
        <v>6980470</v>
      </c>
    </row>
    <row r="25" spans="1:13" ht="23.1" customHeight="1">
      <c r="A25" s="11" t="s">
        <v>94</v>
      </c>
      <c r="B25" s="11"/>
      <c r="C25" s="22">
        <v>-12804173</v>
      </c>
      <c r="D25" s="22"/>
      <c r="E25" s="22">
        <v>12594966</v>
      </c>
      <c r="F25" s="22"/>
      <c r="G25" s="22">
        <v>-209207</v>
      </c>
      <c r="H25" s="22"/>
      <c r="I25" s="22">
        <v>-174342</v>
      </c>
      <c r="J25" s="22"/>
      <c r="K25" s="22">
        <v>19988238</v>
      </c>
      <c r="L25" s="22"/>
      <c r="M25" s="22">
        <v>19813896</v>
      </c>
    </row>
    <row r="26" spans="1:13" ht="23.1" customHeight="1">
      <c r="A26" s="11" t="s">
        <v>97</v>
      </c>
      <c r="B26" s="11"/>
      <c r="C26" s="26">
        <v>-21269124</v>
      </c>
      <c r="D26" s="22"/>
      <c r="E26" s="26">
        <v>22120169</v>
      </c>
      <c r="F26" s="22"/>
      <c r="G26" s="26">
        <v>851045</v>
      </c>
      <c r="H26" s="22"/>
      <c r="I26" s="26">
        <v>0</v>
      </c>
      <c r="J26" s="22"/>
      <c r="K26" s="26">
        <v>22120169</v>
      </c>
      <c r="L26" s="22"/>
      <c r="M26" s="26">
        <v>22120169</v>
      </c>
    </row>
    <row r="27" spans="1:13" ht="23.1" customHeight="1" thickBot="1">
      <c r="A27" s="11"/>
      <c r="B27" s="11"/>
      <c r="C27" s="36">
        <v>-1121930465</v>
      </c>
      <c r="D27" s="25"/>
      <c r="E27" s="36">
        <v>1327970516</v>
      </c>
      <c r="F27" s="25"/>
      <c r="G27" s="36">
        <v>206040051</v>
      </c>
      <c r="H27" s="25"/>
      <c r="I27" s="36">
        <v>35863334</v>
      </c>
      <c r="J27" s="25"/>
      <c r="K27" s="36">
        <v>1352091052</v>
      </c>
      <c r="L27" s="25"/>
      <c r="M27" s="36">
        <v>1387954386</v>
      </c>
    </row>
    <row r="28" spans="1:13" ht="23.1" customHeight="1" thickTop="1">
      <c r="A28" s="105" t="s">
        <v>64</v>
      </c>
      <c r="B28" s="105"/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81"/>
    </row>
  </sheetData>
  <mergeCells count="13">
    <mergeCell ref="A1:M1"/>
    <mergeCell ref="A2:M2"/>
    <mergeCell ref="A3:M3"/>
    <mergeCell ref="C7:C8"/>
    <mergeCell ref="E7:E8"/>
    <mergeCell ref="I7:I8"/>
    <mergeCell ref="K7:K8"/>
    <mergeCell ref="A4:M4"/>
    <mergeCell ref="C6:G6"/>
    <mergeCell ref="I6:M6"/>
    <mergeCell ref="A7:A8"/>
    <mergeCell ref="M7:M8"/>
    <mergeCell ref="G7:G8"/>
  </mergeCells>
  <pageMargins left="0.7" right="0.7" top="0.75" bottom="0.75" header="0.3" footer="0.3"/>
  <pageSetup paperSize="9" orientation="landscape" horizontalDpi="4294967295" verticalDpi="4294967295"/>
  <headerFooter differentOddEven="1" differentFirst="1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12</vt:i4>
      </vt:variant>
    </vt:vector>
  </HeadingPairs>
  <TitlesOfParts>
    <vt:vector size="24" baseType="lpstr">
      <vt:lpstr> سهام و صندوق‌های سرمایه‌گذاری</vt:lpstr>
      <vt:lpstr>اوراق</vt:lpstr>
      <vt:lpstr>سپرده</vt:lpstr>
      <vt:lpstr>درآمدها</vt:lpstr>
      <vt:lpstr>درآمد سود سهام</vt:lpstr>
      <vt:lpstr>سود اوراق بهادار و سپرده بانکی</vt:lpstr>
      <vt:lpstr>درآمد ناشی ازفروش</vt:lpstr>
      <vt:lpstr>درآمد ناشی از تغییر قیمت اوراق </vt:lpstr>
      <vt:lpstr>درآمد سرمایه گذاری در اوراق بها</vt:lpstr>
      <vt:lpstr>درآمد سرمایه گذاری در سهام و ص </vt:lpstr>
      <vt:lpstr>درآمد سپرده بانکی</vt:lpstr>
      <vt:lpstr>سایر درآمدها</vt:lpstr>
      <vt:lpstr>' سهام و صندوق‌های سرمایه‌گذاری'!Print_Area</vt:lpstr>
      <vt:lpstr>اوراق!Print_Area</vt:lpstr>
      <vt:lpstr>'درآمد سپرده بانکی'!Print_Area</vt:lpstr>
      <vt:lpstr>'درآمد سرمایه گذاری در اوراق بها'!Print_Area</vt:lpstr>
      <vt:lpstr>'درآمد سرمایه گذاری در سهام و ص '!Print_Area</vt:lpstr>
      <vt:lpstr>'درآمد سود سهام'!Print_Area</vt:lpstr>
      <vt:lpstr>'درآمد ناشی از تغییر قیمت اوراق '!Print_Area</vt:lpstr>
      <vt:lpstr>'درآمد ناشی ازفروش'!Print_Area</vt:lpstr>
      <vt:lpstr>درآمدها!Print_Area</vt:lpstr>
      <vt:lpstr>'سایر درآمدها'!Print_Area</vt:lpstr>
      <vt:lpstr>سپرده!Print_Area</vt:lpstr>
      <vt:lpstr>'سود اوراق بهادار و سپرده بانکی'!Print_Area</vt:lpstr>
    </vt:vector>
  </TitlesOfParts>
  <Company>15KHODAEI-A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گزارش پرتفوی ماهانه صندوق‌های سرمایه‌گذاری</dc:title>
  <dc:creator>Davood Hanifi</dc:creator>
  <cp:keywords>Report</cp:keywords>
  <cp:lastModifiedBy>Asus</cp:lastModifiedBy>
  <cp:lastPrinted>2022-07-11T16:32:10Z</cp:lastPrinted>
  <dcterms:created xsi:type="dcterms:W3CDTF">2017-11-22T14:26:20Z</dcterms:created>
  <dcterms:modified xsi:type="dcterms:W3CDTF">2024-12-21T11:13:39Z</dcterms:modified>
</cp:coreProperties>
</file>